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filterPrivacy="1" defaultThemeVersion="124226"/>
  <bookViews>
    <workbookView xWindow="0" yWindow="0" windowWidth="20490" windowHeight="7530" activeTab="8"/>
  </bookViews>
  <sheets>
    <sheet name="Аск 160" sheetId="3" r:id="rId1"/>
    <sheet name="Аск 162" sheetId="6" r:id="rId2"/>
    <sheet name="Аск 166" sheetId="7" r:id="rId3"/>
    <sheet name="Аск 174" sheetId="8" r:id="rId4"/>
    <sheet name="Лом 22" sheetId="9" r:id="rId5"/>
    <sheet name="Запор 1" sheetId="10" r:id="rId6"/>
    <sheet name="Т Ш 66" sheetId="11" r:id="rId7"/>
    <sheet name="Кош 2" sheetId="12" r:id="rId8"/>
    <sheet name="Аск 160-17" sheetId="5" r:id="rId9"/>
    <sheet name="Аск 162-17" sheetId="14" r:id="rId10"/>
    <sheet name="Аск 166-17" sheetId="15" r:id="rId11"/>
    <sheet name="Аск 174-17" sheetId="16" r:id="rId12"/>
    <sheet name="Лом 22-17" sheetId="17" r:id="rId13"/>
    <sheet name="Запор 1-17" sheetId="18" r:id="rId14"/>
    <sheet name="Т Ш 66-17" sheetId="19" r:id="rId15"/>
    <sheet name="Кош 2-17" sheetId="20" r:id="rId16"/>
  </sheets>
  <definedNames>
    <definedName name="_xlnm.Print_Titles" localSheetId="8">'Аск 160-17'!$A:$E</definedName>
  </definedNames>
  <calcPr calcId="162913"/>
</workbook>
</file>

<file path=xl/calcChain.xml><?xml version="1.0" encoding="utf-8"?>
<calcChain xmlns="http://schemas.openxmlformats.org/spreadsheetml/2006/main">
  <c r="H25" i="20" l="1"/>
  <c r="H24" i="20"/>
  <c r="H21" i="20"/>
  <c r="J15" i="20"/>
  <c r="J14" i="20"/>
  <c r="J13" i="20"/>
  <c r="H13" i="20"/>
  <c r="J12" i="20"/>
  <c r="J11" i="20"/>
  <c r="H11" i="20"/>
  <c r="J10" i="20"/>
  <c r="J9" i="20"/>
  <c r="H9" i="20"/>
  <c r="J8" i="20"/>
  <c r="H7" i="20"/>
  <c r="J5" i="20"/>
  <c r="H5" i="20"/>
  <c r="J4" i="20"/>
  <c r="H25" i="19"/>
  <c r="H24" i="19"/>
  <c r="H21" i="19"/>
  <c r="J15" i="19"/>
  <c r="J14" i="19"/>
  <c r="J13" i="19"/>
  <c r="H13" i="19"/>
  <c r="J12" i="19"/>
  <c r="J11" i="19"/>
  <c r="H11" i="19"/>
  <c r="J10" i="19"/>
  <c r="J9" i="19"/>
  <c r="H9" i="19"/>
  <c r="J8" i="19"/>
  <c r="H7" i="19"/>
  <c r="J5" i="19"/>
  <c r="H5" i="19"/>
  <c r="J4" i="19"/>
  <c r="H25" i="18"/>
  <c r="H24" i="18"/>
  <c r="H21" i="18"/>
  <c r="J15" i="18"/>
  <c r="J14" i="18"/>
  <c r="J13" i="18"/>
  <c r="H13" i="18"/>
  <c r="J12" i="18"/>
  <c r="J11" i="18"/>
  <c r="H11" i="18"/>
  <c r="J10" i="18"/>
  <c r="J9" i="18"/>
  <c r="H9" i="18"/>
  <c r="J8" i="18"/>
  <c r="H7" i="18"/>
  <c r="J5" i="18"/>
  <c r="H5" i="18"/>
  <c r="J4" i="18"/>
  <c r="H25" i="17"/>
  <c r="H24" i="17"/>
  <c r="H21" i="17"/>
  <c r="J15" i="17"/>
  <c r="J14" i="17"/>
  <c r="J13" i="17"/>
  <c r="H13" i="17"/>
  <c r="J12" i="17"/>
  <c r="J11" i="17"/>
  <c r="H11" i="17"/>
  <c r="J10" i="17"/>
  <c r="J9" i="17"/>
  <c r="H9" i="17"/>
  <c r="J8" i="17"/>
  <c r="H7" i="17"/>
  <c r="J5" i="17"/>
  <c r="H5" i="17"/>
  <c r="J4" i="17"/>
  <c r="H25" i="16"/>
  <c r="H24" i="16"/>
  <c r="H21" i="16"/>
  <c r="J15" i="16"/>
  <c r="J14" i="16"/>
  <c r="J13" i="16"/>
  <c r="H13" i="16"/>
  <c r="J12" i="16"/>
  <c r="J11" i="16"/>
  <c r="H11" i="16"/>
  <c r="J10" i="16"/>
  <c r="J9" i="16"/>
  <c r="H9" i="16"/>
  <c r="J8" i="16"/>
  <c r="H7" i="16"/>
  <c r="J5" i="16"/>
  <c r="H5" i="16"/>
  <c r="J4" i="16"/>
  <c r="H25" i="15"/>
  <c r="H24" i="15"/>
  <c r="H21" i="15"/>
  <c r="J15" i="15"/>
  <c r="J14" i="15"/>
  <c r="J13" i="15"/>
  <c r="H13" i="15"/>
  <c r="J12" i="15"/>
  <c r="J11" i="15"/>
  <c r="H11" i="15"/>
  <c r="J10" i="15"/>
  <c r="J9" i="15"/>
  <c r="H9" i="15"/>
  <c r="J8" i="15"/>
  <c r="H7" i="15"/>
  <c r="J5" i="15"/>
  <c r="H5" i="15"/>
  <c r="J4" i="15"/>
  <c r="H25" i="14"/>
  <c r="H24" i="14"/>
  <c r="H21" i="14"/>
  <c r="J15" i="14"/>
  <c r="J14" i="14"/>
  <c r="J13" i="14"/>
  <c r="H13" i="14"/>
  <c r="J12" i="14"/>
  <c r="J11" i="14"/>
  <c r="H11" i="14"/>
  <c r="J10" i="14"/>
  <c r="J9" i="14"/>
  <c r="H9" i="14"/>
  <c r="J8" i="14"/>
  <c r="H7" i="14"/>
  <c r="J5" i="14"/>
  <c r="H5" i="14"/>
  <c r="J4" i="14"/>
  <c r="J15" i="5" l="1"/>
  <c r="J13" i="5"/>
  <c r="J5" i="5"/>
  <c r="J9" i="5"/>
  <c r="J11" i="5"/>
  <c r="H11" i="5"/>
  <c r="J10" i="5"/>
  <c r="H9" i="5"/>
  <c r="J8" i="5"/>
  <c r="J14" i="5"/>
  <c r="J12" i="5"/>
  <c r="J4" i="5"/>
  <c r="H25" i="5"/>
  <c r="H24" i="5"/>
  <c r="H21" i="5"/>
  <c r="H13" i="5"/>
  <c r="H7" i="5"/>
  <c r="H5" i="5"/>
</calcChain>
</file>

<file path=xl/sharedStrings.xml><?xml version="1.0" encoding="utf-8"?>
<sst xmlns="http://schemas.openxmlformats.org/spreadsheetml/2006/main" count="1200" uniqueCount="51">
  <si>
    <t xml:space="preserve">1 Гкал </t>
  </si>
  <si>
    <t xml:space="preserve">Поставщик </t>
  </si>
  <si>
    <t xml:space="preserve">Горячая вода </t>
  </si>
  <si>
    <t>Водоотведение</t>
  </si>
  <si>
    <t xml:space="preserve">Холодная вода </t>
  </si>
  <si>
    <t>ООО "Абаканэнергосбыт"</t>
  </si>
  <si>
    <t>1 куб. м</t>
  </si>
  <si>
    <t>ОАО "Красноярсккрайгаз"</t>
  </si>
  <si>
    <t>1 кг</t>
  </si>
  <si>
    <t>Газ для бытовых нужд населения от групповых резервуарных установок</t>
  </si>
  <si>
    <t xml:space="preserve">Ед. изм. </t>
  </si>
  <si>
    <t xml:space="preserve">МП г. Абакана «Водоканал» </t>
  </si>
  <si>
    <t>Абаканская дистанция гражданских сооружений - структурное подразделение Красноярской дирекции по эксплуатации зданий и сооружений - структурного подразделения Красноярской железной дороги - филиала ОАО «РЖД»</t>
  </si>
  <si>
    <t>№ п/п</t>
  </si>
  <si>
    <t>Э/энергия для домов без стационарных эл/плит</t>
  </si>
  <si>
    <t>1 кВт·ч</t>
  </si>
  <si>
    <t>Э/энергия для домов,оборудованных в уст. порядке стационарными эл/плитами</t>
  </si>
  <si>
    <t>Приказ Государственного комитета по тарифам и энергетике РХ от 16.07.2015 № 23-к (с последующими изменениями)</t>
  </si>
  <si>
    <t>с 01.01.2016 по 30.06.2016</t>
  </si>
  <si>
    <t>с 01.07.2016 по 31.12.2016</t>
  </si>
  <si>
    <t xml:space="preserve">Цена (тариф) за ед. изм. (с НДС), руб. </t>
  </si>
  <si>
    <t>Документ, устанавливающий цену (тариф) на услуги ресурсоснабжающих организаций</t>
  </si>
  <si>
    <t>Период действия цены (тарифа)</t>
  </si>
  <si>
    <t xml:space="preserve">с 01.08.2015 по </t>
  </si>
  <si>
    <t>Приказ Государственного комитета по тарифам и энергетике РХ от 28.12.2015 № 10-э</t>
  </si>
  <si>
    <t>Приказ Государственного комитета по тарифам и энергетике Республики Хакасия от 08.12.2015 № 168-к</t>
  </si>
  <si>
    <t xml:space="preserve">Вид коммунальной услуги (коммунального ресурса) </t>
  </si>
  <si>
    <t xml:space="preserve">Тепловая энергия </t>
  </si>
  <si>
    <t>Сведения о поставщиках коммунальных ресурсов, установленных ценах (тарифах) на коммунальные ресурсы для населения г. Абакана на 2016 год</t>
  </si>
  <si>
    <t>филиал Абаканская ТЭЦ АО "Енисейская ТГК  (ТГК-13)"</t>
  </si>
  <si>
    <t>Приказ Государственного комитета по тарифам и энергетике Республики Хакасия от 23.10.2015 № 68-в</t>
  </si>
  <si>
    <t>% роста</t>
  </si>
  <si>
    <t>Для нежилых помещений, без учета НДС</t>
  </si>
  <si>
    <t>с учетом НДС</t>
  </si>
  <si>
    <t>приказ ГКТЭ от 30.11.2015 № 150-в</t>
  </si>
  <si>
    <t xml:space="preserve">с 01.08.2016 по </t>
  </si>
  <si>
    <t xml:space="preserve">Приказ Государственного комитета по тарифам и энергетике РХ от 27.06.2016 № 21-к </t>
  </si>
  <si>
    <t>с 01.01.2017 по 30.06.2017</t>
  </si>
  <si>
    <t>с 01.07.2017 по 31.12.2017</t>
  </si>
  <si>
    <t xml:space="preserve">с 01.08.2017 по </t>
  </si>
  <si>
    <t xml:space="preserve">Горячая вода (компонент на тепловую энергию) </t>
  </si>
  <si>
    <t xml:space="preserve">Горячая вода (компонент на теплоноситель) </t>
  </si>
  <si>
    <t>Тепловая энергия (на отопление)</t>
  </si>
  <si>
    <t>(изм. Пр. ГКТЭ от 09.12.2016 № 162-т)</t>
  </si>
  <si>
    <t xml:space="preserve">приказ ГКТЭ от 30.11.2015 № 161-т </t>
  </si>
  <si>
    <t>(изм. Пр. ГКТЭ от 314.12.2016 № 177-в)</t>
  </si>
  <si>
    <t>Приказ Государственного комитета по тарифам и энергетике Республики Хакасия от 23.10.2015 № 68-в (изм. пр. ГКТЭ от 06.12.2016 № 155-в)</t>
  </si>
  <si>
    <t>Приказ Государственного комитета по тарифам и энергетике РХ от 16.12.2016 № 4-э</t>
  </si>
  <si>
    <t>Сведения о поставщиках коммунальных ресурсов, установленных ценах (тарифах) на коммунальные ресурсы для населения       г. Абакана на 2017 год</t>
  </si>
  <si>
    <t>(изм. Приказ ГКТЭ от 09.12.2016 № 162-т)</t>
  </si>
  <si>
    <t>Приказ Государственного комитета по тарифам и энергетике Республики Хакасия от 14.12.2016 № 170-к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</si>
</sst>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8" xfId="0" applyFont="1" applyFill="1" applyBorder="1" applyAlignment="1">
      <alignment wrapText="1"/>
    </xf>
    <xf numFmtId="0" fontId="1" fillId="0" borderId="12" xfId="0" applyFont="1" applyFill="1" applyBorder="1" applyAlignment="1">
      <alignment wrapText="1"/>
    </xf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0" xfId="0" applyNumberFormat="1" applyFont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26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>
      <selection activeCell="C3" sqref="C3"/>
    </sheetView>
  </sheetViews>
  <sheetFormatPr defaultRowHeight="18.75" outlineLevelRow="1" x14ac:dyDescent="0.3"/>
  <cols>
    <col min="1" max="1" width="8.85546875" style="1" customWidth="1"/>
    <col min="2" max="2" width="41.85546875" style="1" customWidth="1"/>
    <col min="3" max="3" width="31" style="1" customWidth="1"/>
    <col min="4" max="4" width="25.7109375" style="1" customWidth="1"/>
    <col min="5" max="5" width="11.7109375" style="3" customWidth="1"/>
    <col min="6" max="6" width="15.85546875" style="1" customWidth="1"/>
    <col min="7" max="7" width="44.42578125" style="1" customWidth="1"/>
    <col min="8" max="16384" width="9.140625" style="1"/>
  </cols>
  <sheetData>
    <row r="1" spans="1:7" ht="20.25" customHeight="1" x14ac:dyDescent="0.3">
      <c r="A1" s="54" t="s">
        <v>28</v>
      </c>
      <c r="B1" s="54"/>
      <c r="C1" s="54"/>
      <c r="D1" s="54"/>
      <c r="E1" s="54"/>
      <c r="F1" s="54"/>
      <c r="G1" s="54"/>
    </row>
    <row r="2" spans="1:7" ht="19.5" thickBot="1" x14ac:dyDescent="0.35">
      <c r="A2" s="55"/>
      <c r="B2" s="55"/>
      <c r="C2" s="55"/>
      <c r="D2" s="55"/>
      <c r="E2" s="55"/>
      <c r="F2" s="55"/>
      <c r="G2" s="55"/>
    </row>
    <row r="3" spans="1:7" s="7" customFormat="1" ht="75.75" thickBot="1" x14ac:dyDescent="0.35">
      <c r="A3" s="4" t="s">
        <v>13</v>
      </c>
      <c r="B3" s="5" t="s">
        <v>1</v>
      </c>
      <c r="C3" s="5" t="s">
        <v>26</v>
      </c>
      <c r="D3" s="5" t="s">
        <v>22</v>
      </c>
      <c r="E3" s="5" t="s">
        <v>10</v>
      </c>
      <c r="F3" s="5" t="s">
        <v>20</v>
      </c>
      <c r="G3" s="6" t="s">
        <v>21</v>
      </c>
    </row>
    <row r="4" spans="1:7" s="7" customFormat="1" ht="37.5" x14ac:dyDescent="0.3">
      <c r="A4" s="37">
        <v>1</v>
      </c>
      <c r="B4" s="34" t="s">
        <v>29</v>
      </c>
      <c r="C4" s="34" t="s">
        <v>27</v>
      </c>
      <c r="D4" s="8" t="s">
        <v>18</v>
      </c>
      <c r="E4" s="9" t="s">
        <v>0</v>
      </c>
      <c r="F4" s="10">
        <v>1238.48</v>
      </c>
      <c r="G4" s="40" t="s">
        <v>25</v>
      </c>
    </row>
    <row r="5" spans="1:7" s="7" customFormat="1" ht="41.25" customHeight="1" x14ac:dyDescent="0.3">
      <c r="A5" s="38"/>
      <c r="B5" s="35"/>
      <c r="C5" s="35"/>
      <c r="D5" s="11" t="s">
        <v>19</v>
      </c>
      <c r="E5" s="12" t="s">
        <v>0</v>
      </c>
      <c r="F5" s="10">
        <v>1292.97</v>
      </c>
      <c r="G5" s="41"/>
    </row>
    <row r="6" spans="1:7" s="7" customFormat="1" ht="37.5" x14ac:dyDescent="0.3">
      <c r="A6" s="38"/>
      <c r="B6" s="35"/>
      <c r="C6" s="35" t="s">
        <v>2</v>
      </c>
      <c r="D6" s="11" t="s">
        <v>18</v>
      </c>
      <c r="E6" s="12" t="s">
        <v>6</v>
      </c>
      <c r="F6" s="10">
        <v>107.01</v>
      </c>
      <c r="G6" s="41"/>
    </row>
    <row r="7" spans="1:7" s="7" customFormat="1" ht="38.25" thickBot="1" x14ac:dyDescent="0.35">
      <c r="A7" s="39"/>
      <c r="B7" s="36"/>
      <c r="C7" s="36"/>
      <c r="D7" s="13" t="s">
        <v>19</v>
      </c>
      <c r="E7" s="14" t="s">
        <v>6</v>
      </c>
      <c r="F7" s="15">
        <v>111.71</v>
      </c>
      <c r="G7" s="47"/>
    </row>
    <row r="8" spans="1:7" s="7" customFormat="1" ht="38.25" customHeight="1" x14ac:dyDescent="0.3">
      <c r="A8" s="37">
        <v>2</v>
      </c>
      <c r="B8" s="34" t="s">
        <v>11</v>
      </c>
      <c r="C8" s="34" t="s">
        <v>4</v>
      </c>
      <c r="D8" s="8" t="s">
        <v>18</v>
      </c>
      <c r="E8" s="9" t="s">
        <v>6</v>
      </c>
      <c r="F8" s="16">
        <v>8.82</v>
      </c>
      <c r="G8" s="40" t="s">
        <v>25</v>
      </c>
    </row>
    <row r="9" spans="1:7" s="7" customFormat="1" ht="38.25" thickBot="1" x14ac:dyDescent="0.35">
      <c r="A9" s="38"/>
      <c r="B9" s="35"/>
      <c r="C9" s="36"/>
      <c r="D9" s="11" t="s">
        <v>19</v>
      </c>
      <c r="E9" s="12" t="s">
        <v>6</v>
      </c>
      <c r="F9" s="10">
        <v>9.2100000000000009</v>
      </c>
      <c r="G9" s="41"/>
    </row>
    <row r="10" spans="1:7" s="7" customFormat="1" ht="37.5" x14ac:dyDescent="0.3">
      <c r="A10" s="38"/>
      <c r="B10" s="35"/>
      <c r="C10" s="35" t="s">
        <v>3</v>
      </c>
      <c r="D10" s="11" t="s">
        <v>18</v>
      </c>
      <c r="E10" s="12" t="s">
        <v>6</v>
      </c>
      <c r="F10" s="10">
        <v>22.47</v>
      </c>
      <c r="G10" s="41"/>
    </row>
    <row r="11" spans="1:7" s="7" customFormat="1" ht="38.25" thickBot="1" x14ac:dyDescent="0.35">
      <c r="A11" s="39"/>
      <c r="B11" s="36"/>
      <c r="C11" s="36"/>
      <c r="D11" s="13" t="s">
        <v>19</v>
      </c>
      <c r="E11" s="14" t="s">
        <v>6</v>
      </c>
      <c r="F11" s="17">
        <v>23.46</v>
      </c>
      <c r="G11" s="47"/>
    </row>
    <row r="12" spans="1:7" s="7" customFormat="1" ht="45.75" customHeight="1" outlineLevel="1" x14ac:dyDescent="0.3">
      <c r="A12" s="37">
        <v>3</v>
      </c>
      <c r="B12" s="34" t="s">
        <v>12</v>
      </c>
      <c r="C12" s="34" t="s">
        <v>4</v>
      </c>
      <c r="D12" s="8" t="s">
        <v>18</v>
      </c>
      <c r="E12" s="9" t="s">
        <v>6</v>
      </c>
      <c r="F12" s="18">
        <v>13.25</v>
      </c>
      <c r="G12" s="52" t="s">
        <v>30</v>
      </c>
    </row>
    <row r="13" spans="1:7" s="7" customFormat="1" ht="75.75" customHeight="1" outlineLevel="1" thickBot="1" x14ac:dyDescent="0.35">
      <c r="A13" s="39"/>
      <c r="B13" s="36"/>
      <c r="C13" s="36"/>
      <c r="D13" s="13" t="s">
        <v>19</v>
      </c>
      <c r="E13" s="14" t="s">
        <v>6</v>
      </c>
      <c r="F13" s="19">
        <v>14.33</v>
      </c>
      <c r="G13" s="53"/>
    </row>
    <row r="14" spans="1:7" s="7" customFormat="1" ht="41.25" customHeight="1" x14ac:dyDescent="0.3">
      <c r="A14" s="37">
        <v>4</v>
      </c>
      <c r="B14" s="34" t="s">
        <v>5</v>
      </c>
      <c r="C14" s="34" t="s">
        <v>14</v>
      </c>
      <c r="D14" s="8" t="s">
        <v>18</v>
      </c>
      <c r="E14" s="9" t="s">
        <v>15</v>
      </c>
      <c r="F14" s="10">
        <v>1.84</v>
      </c>
      <c r="G14" s="40" t="s">
        <v>24</v>
      </c>
    </row>
    <row r="15" spans="1:7" s="7" customFormat="1" ht="37.5" x14ac:dyDescent="0.3">
      <c r="A15" s="38"/>
      <c r="B15" s="35"/>
      <c r="C15" s="35"/>
      <c r="D15" s="11" t="s">
        <v>19</v>
      </c>
      <c r="E15" s="12" t="s">
        <v>15</v>
      </c>
      <c r="F15" s="10">
        <v>1.92096</v>
      </c>
      <c r="G15" s="41"/>
    </row>
    <row r="16" spans="1:7" s="7" customFormat="1" ht="43.5" customHeight="1" x14ac:dyDescent="0.3">
      <c r="A16" s="38"/>
      <c r="B16" s="35"/>
      <c r="C16" s="48" t="s">
        <v>16</v>
      </c>
      <c r="D16" s="11" t="s">
        <v>18</v>
      </c>
      <c r="E16" s="12" t="s">
        <v>15</v>
      </c>
      <c r="F16" s="10">
        <v>1.288</v>
      </c>
      <c r="G16" s="41"/>
    </row>
    <row r="17" spans="1:7" s="7" customFormat="1" ht="36.75" customHeight="1" thickBot="1" x14ac:dyDescent="0.35">
      <c r="A17" s="39"/>
      <c r="B17" s="36"/>
      <c r="C17" s="49"/>
      <c r="D17" s="13" t="s">
        <v>19</v>
      </c>
      <c r="E17" s="14" t="s">
        <v>15</v>
      </c>
      <c r="F17" s="15">
        <v>1.34467</v>
      </c>
      <c r="G17" s="47"/>
    </row>
    <row r="18" spans="1:7" s="7" customFormat="1" ht="43.5" customHeight="1" x14ac:dyDescent="0.3">
      <c r="A18" s="44">
        <v>5</v>
      </c>
      <c r="B18" s="50" t="s">
        <v>7</v>
      </c>
      <c r="C18" s="50" t="s">
        <v>9</v>
      </c>
      <c r="D18" s="11" t="s">
        <v>23</v>
      </c>
      <c r="E18" s="12" t="s">
        <v>8</v>
      </c>
      <c r="F18" s="10">
        <v>37.97</v>
      </c>
      <c r="G18" s="40" t="s">
        <v>17</v>
      </c>
    </row>
    <row r="19" spans="1:7" s="7" customFormat="1" ht="38.25" customHeight="1" thickBot="1" x14ac:dyDescent="0.35">
      <c r="A19" s="45"/>
      <c r="B19" s="51"/>
      <c r="C19" s="51"/>
      <c r="D19" s="13" t="s">
        <v>23</v>
      </c>
      <c r="E19" s="22" t="s">
        <v>6</v>
      </c>
      <c r="F19" s="17">
        <v>83.91</v>
      </c>
      <c r="G19" s="41"/>
    </row>
    <row r="20" spans="1:7" s="7" customFormat="1" ht="38.25" customHeight="1" x14ac:dyDescent="0.3">
      <c r="A20" s="45"/>
      <c r="B20" s="51"/>
      <c r="C20" s="51"/>
      <c r="D20" s="11" t="s">
        <v>35</v>
      </c>
      <c r="E20" s="23" t="s">
        <v>8</v>
      </c>
      <c r="F20" s="26">
        <v>38.729999999999997</v>
      </c>
      <c r="G20" s="42" t="s">
        <v>36</v>
      </c>
    </row>
    <row r="21" spans="1:7" s="7" customFormat="1" ht="38.25" customHeight="1" thickBot="1" x14ac:dyDescent="0.35">
      <c r="A21" s="46"/>
      <c r="B21" s="49"/>
      <c r="C21" s="49"/>
      <c r="D21" s="13" t="s">
        <v>35</v>
      </c>
      <c r="E21" s="22" t="s">
        <v>6</v>
      </c>
      <c r="F21" s="27">
        <v>85.59</v>
      </c>
      <c r="G21" s="43"/>
    </row>
  </sheetData>
  <mergeCells count="25">
    <mergeCell ref="A1:G2"/>
    <mergeCell ref="G18:G19"/>
    <mergeCell ref="G20:G21"/>
    <mergeCell ref="A18:A21"/>
    <mergeCell ref="G8:G11"/>
    <mergeCell ref="G4:G7"/>
    <mergeCell ref="G14:G17"/>
    <mergeCell ref="C16:C17"/>
    <mergeCell ref="C18:C21"/>
    <mergeCell ref="B18:B21"/>
    <mergeCell ref="A12:A13"/>
    <mergeCell ref="B12:B13"/>
    <mergeCell ref="C12:C13"/>
    <mergeCell ref="G12:G13"/>
    <mergeCell ref="C14:C15"/>
    <mergeCell ref="A14:A17"/>
    <mergeCell ref="B14:B17"/>
    <mergeCell ref="B4:B7"/>
    <mergeCell ref="A4:A7"/>
    <mergeCell ref="C4:C5"/>
    <mergeCell ref="C6:C7"/>
    <mergeCell ref="A8:A11"/>
    <mergeCell ref="B8:B11"/>
    <mergeCell ref="C8:C9"/>
    <mergeCell ref="C10:C11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67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G2"/>
    </sheetView>
  </sheetViews>
  <sheetFormatPr defaultRowHeight="18.75" outlineLevelRow="1" x14ac:dyDescent="0.3"/>
  <cols>
    <col min="1" max="1" width="8.85546875" style="1" customWidth="1"/>
    <col min="2" max="2" width="41.85546875" style="1" customWidth="1"/>
    <col min="3" max="3" width="31" style="1" customWidth="1"/>
    <col min="4" max="4" width="25.7109375" style="1" customWidth="1"/>
    <col min="5" max="5" width="11.7109375" style="3" customWidth="1"/>
    <col min="6" max="6" width="15.85546875" style="1" customWidth="1"/>
    <col min="7" max="7" width="44.42578125" style="1" customWidth="1"/>
    <col min="8" max="16384" width="9.140625" style="1"/>
  </cols>
  <sheetData>
    <row r="1" spans="1:7" ht="20.25" customHeight="1" x14ac:dyDescent="0.3">
      <c r="A1" s="54" t="s">
        <v>28</v>
      </c>
      <c r="B1" s="54"/>
      <c r="C1" s="54"/>
      <c r="D1" s="54"/>
      <c r="E1" s="54"/>
      <c r="F1" s="54"/>
      <c r="G1" s="54"/>
    </row>
    <row r="2" spans="1:7" ht="19.5" thickBot="1" x14ac:dyDescent="0.35">
      <c r="A2" s="55"/>
      <c r="B2" s="55"/>
      <c r="C2" s="55"/>
      <c r="D2" s="55"/>
      <c r="E2" s="55"/>
      <c r="F2" s="55"/>
      <c r="G2" s="55"/>
    </row>
    <row r="3" spans="1:7" s="7" customFormat="1" ht="75.75" thickBot="1" x14ac:dyDescent="0.35">
      <c r="A3" s="4" t="s">
        <v>13</v>
      </c>
      <c r="B3" s="5" t="s">
        <v>1</v>
      </c>
      <c r="C3" s="5" t="s">
        <v>26</v>
      </c>
      <c r="D3" s="5" t="s">
        <v>22</v>
      </c>
      <c r="E3" s="5" t="s">
        <v>10</v>
      </c>
      <c r="F3" s="5" t="s">
        <v>20</v>
      </c>
      <c r="G3" s="6" t="s">
        <v>21</v>
      </c>
    </row>
    <row r="4" spans="1:7" s="7" customFormat="1" ht="37.5" x14ac:dyDescent="0.3">
      <c r="A4" s="37">
        <v>1</v>
      </c>
      <c r="B4" s="34" t="s">
        <v>29</v>
      </c>
      <c r="C4" s="34" t="s">
        <v>27</v>
      </c>
      <c r="D4" s="8" t="s">
        <v>18</v>
      </c>
      <c r="E4" s="31" t="s">
        <v>0</v>
      </c>
      <c r="F4" s="10">
        <v>1238.48</v>
      </c>
      <c r="G4" s="40" t="s">
        <v>25</v>
      </c>
    </row>
    <row r="5" spans="1:7" s="7" customFormat="1" ht="41.25" customHeight="1" x14ac:dyDescent="0.3">
      <c r="A5" s="38"/>
      <c r="B5" s="35"/>
      <c r="C5" s="35"/>
      <c r="D5" s="11" t="s">
        <v>19</v>
      </c>
      <c r="E5" s="32" t="s">
        <v>0</v>
      </c>
      <c r="F5" s="10">
        <v>1292.97</v>
      </c>
      <c r="G5" s="41"/>
    </row>
    <row r="6" spans="1:7" s="7" customFormat="1" ht="37.5" x14ac:dyDescent="0.3">
      <c r="A6" s="38"/>
      <c r="B6" s="35"/>
      <c r="C6" s="35" t="s">
        <v>2</v>
      </c>
      <c r="D6" s="11" t="s">
        <v>18</v>
      </c>
      <c r="E6" s="32" t="s">
        <v>6</v>
      </c>
      <c r="F6" s="10">
        <v>107.01</v>
      </c>
      <c r="G6" s="41"/>
    </row>
    <row r="7" spans="1:7" s="7" customFormat="1" ht="38.25" thickBot="1" x14ac:dyDescent="0.35">
      <c r="A7" s="39"/>
      <c r="B7" s="36"/>
      <c r="C7" s="36"/>
      <c r="D7" s="13" t="s">
        <v>19</v>
      </c>
      <c r="E7" s="33" t="s">
        <v>6</v>
      </c>
      <c r="F7" s="15">
        <v>111.71</v>
      </c>
      <c r="G7" s="47"/>
    </row>
    <row r="8" spans="1:7" s="7" customFormat="1" ht="38.25" customHeight="1" x14ac:dyDescent="0.3">
      <c r="A8" s="37">
        <v>2</v>
      </c>
      <c r="B8" s="34" t="s">
        <v>11</v>
      </c>
      <c r="C8" s="34" t="s">
        <v>4</v>
      </c>
      <c r="D8" s="8" t="s">
        <v>18</v>
      </c>
      <c r="E8" s="31" t="s">
        <v>6</v>
      </c>
      <c r="F8" s="16">
        <v>8.82</v>
      </c>
      <c r="G8" s="40" t="s">
        <v>25</v>
      </c>
    </row>
    <row r="9" spans="1:7" s="7" customFormat="1" ht="38.25" thickBot="1" x14ac:dyDescent="0.35">
      <c r="A9" s="38"/>
      <c r="B9" s="35"/>
      <c r="C9" s="36"/>
      <c r="D9" s="11" t="s">
        <v>19</v>
      </c>
      <c r="E9" s="32" t="s">
        <v>6</v>
      </c>
      <c r="F9" s="10">
        <v>9.2100000000000009</v>
      </c>
      <c r="G9" s="41"/>
    </row>
    <row r="10" spans="1:7" s="7" customFormat="1" ht="37.5" x14ac:dyDescent="0.3">
      <c r="A10" s="38"/>
      <c r="B10" s="35"/>
      <c r="C10" s="35" t="s">
        <v>3</v>
      </c>
      <c r="D10" s="11" t="s">
        <v>18</v>
      </c>
      <c r="E10" s="32" t="s">
        <v>6</v>
      </c>
      <c r="F10" s="10">
        <v>22.47</v>
      </c>
      <c r="G10" s="41"/>
    </row>
    <row r="11" spans="1:7" s="7" customFormat="1" ht="38.25" thickBot="1" x14ac:dyDescent="0.35">
      <c r="A11" s="39"/>
      <c r="B11" s="36"/>
      <c r="C11" s="36"/>
      <c r="D11" s="13" t="s">
        <v>19</v>
      </c>
      <c r="E11" s="33" t="s">
        <v>6</v>
      </c>
      <c r="F11" s="17">
        <v>23.46</v>
      </c>
      <c r="G11" s="47"/>
    </row>
    <row r="12" spans="1:7" s="7" customFormat="1" ht="45.75" customHeight="1" outlineLevel="1" x14ac:dyDescent="0.3">
      <c r="A12" s="37">
        <v>3</v>
      </c>
      <c r="B12" s="34" t="s">
        <v>12</v>
      </c>
      <c r="C12" s="34" t="s">
        <v>4</v>
      </c>
      <c r="D12" s="8" t="s">
        <v>18</v>
      </c>
      <c r="E12" s="31" t="s">
        <v>6</v>
      </c>
      <c r="F12" s="18">
        <v>13.25</v>
      </c>
      <c r="G12" s="52" t="s">
        <v>30</v>
      </c>
    </row>
    <row r="13" spans="1:7" s="7" customFormat="1" ht="75.75" customHeight="1" outlineLevel="1" thickBot="1" x14ac:dyDescent="0.35">
      <c r="A13" s="39"/>
      <c r="B13" s="36"/>
      <c r="C13" s="36"/>
      <c r="D13" s="13" t="s">
        <v>19</v>
      </c>
      <c r="E13" s="33" t="s">
        <v>6</v>
      </c>
      <c r="F13" s="19">
        <v>14.33</v>
      </c>
      <c r="G13" s="53"/>
    </row>
    <row r="14" spans="1:7" s="7" customFormat="1" ht="41.25" customHeight="1" x14ac:dyDescent="0.3">
      <c r="A14" s="37">
        <v>4</v>
      </c>
      <c r="B14" s="34" t="s">
        <v>5</v>
      </c>
      <c r="C14" s="34" t="s">
        <v>14</v>
      </c>
      <c r="D14" s="8" t="s">
        <v>18</v>
      </c>
      <c r="E14" s="31" t="s">
        <v>15</v>
      </c>
      <c r="F14" s="10">
        <v>1.84</v>
      </c>
      <c r="G14" s="40" t="s">
        <v>24</v>
      </c>
    </row>
    <row r="15" spans="1:7" s="7" customFormat="1" ht="37.5" x14ac:dyDescent="0.3">
      <c r="A15" s="38"/>
      <c r="B15" s="35"/>
      <c r="C15" s="35"/>
      <c r="D15" s="11" t="s">
        <v>19</v>
      </c>
      <c r="E15" s="32" t="s">
        <v>15</v>
      </c>
      <c r="F15" s="10">
        <v>1.92096</v>
      </c>
      <c r="G15" s="41"/>
    </row>
    <row r="16" spans="1:7" s="7" customFormat="1" ht="43.5" customHeight="1" x14ac:dyDescent="0.3">
      <c r="A16" s="38"/>
      <c r="B16" s="35"/>
      <c r="C16" s="48" t="s">
        <v>16</v>
      </c>
      <c r="D16" s="11" t="s">
        <v>18</v>
      </c>
      <c r="E16" s="32" t="s">
        <v>15</v>
      </c>
      <c r="F16" s="10">
        <v>1.288</v>
      </c>
      <c r="G16" s="41"/>
    </row>
    <row r="17" spans="1:7" s="7" customFormat="1" ht="36.75" customHeight="1" thickBot="1" x14ac:dyDescent="0.35">
      <c r="A17" s="39"/>
      <c r="B17" s="36"/>
      <c r="C17" s="49"/>
      <c r="D17" s="13" t="s">
        <v>19</v>
      </c>
      <c r="E17" s="33" t="s">
        <v>15</v>
      </c>
      <c r="F17" s="15">
        <v>1.34467</v>
      </c>
      <c r="G17" s="47"/>
    </row>
    <row r="18" spans="1:7" s="7" customFormat="1" ht="43.5" customHeight="1" x14ac:dyDescent="0.3">
      <c r="A18" s="44">
        <v>5</v>
      </c>
      <c r="B18" s="50" t="s">
        <v>7</v>
      </c>
      <c r="C18" s="50" t="s">
        <v>9</v>
      </c>
      <c r="D18" s="11" t="s">
        <v>23</v>
      </c>
      <c r="E18" s="32" t="s">
        <v>8</v>
      </c>
      <c r="F18" s="10">
        <v>37.97</v>
      </c>
      <c r="G18" s="40" t="s">
        <v>17</v>
      </c>
    </row>
    <row r="19" spans="1:7" s="7" customFormat="1" ht="38.25" customHeight="1" thickBot="1" x14ac:dyDescent="0.35">
      <c r="A19" s="45"/>
      <c r="B19" s="51"/>
      <c r="C19" s="51"/>
      <c r="D19" s="13" t="s">
        <v>23</v>
      </c>
      <c r="E19" s="33" t="s">
        <v>6</v>
      </c>
      <c r="F19" s="17">
        <v>83.91</v>
      </c>
      <c r="G19" s="41"/>
    </row>
    <row r="20" spans="1:7" s="7" customFormat="1" ht="38.25" customHeight="1" x14ac:dyDescent="0.3">
      <c r="A20" s="45"/>
      <c r="B20" s="51"/>
      <c r="C20" s="51"/>
      <c r="D20" s="11" t="s">
        <v>35</v>
      </c>
      <c r="E20" s="32" t="s">
        <v>8</v>
      </c>
      <c r="F20" s="26">
        <v>38.729999999999997</v>
      </c>
      <c r="G20" s="42" t="s">
        <v>36</v>
      </c>
    </row>
    <row r="21" spans="1:7" s="7" customFormat="1" ht="38.25" customHeight="1" thickBot="1" x14ac:dyDescent="0.35">
      <c r="A21" s="46"/>
      <c r="B21" s="49"/>
      <c r="C21" s="49"/>
      <c r="D21" s="13" t="s">
        <v>35</v>
      </c>
      <c r="E21" s="33" t="s">
        <v>6</v>
      </c>
      <c r="F21" s="27">
        <v>85.59</v>
      </c>
      <c r="G21" s="43"/>
    </row>
  </sheetData>
  <mergeCells count="25">
    <mergeCell ref="A1:G2"/>
    <mergeCell ref="A8:A11"/>
    <mergeCell ref="B8:B11"/>
    <mergeCell ref="C8:C9"/>
    <mergeCell ref="G8:G11"/>
    <mergeCell ref="C10:C11"/>
    <mergeCell ref="A4:A7"/>
    <mergeCell ref="B4:B7"/>
    <mergeCell ref="C4:C5"/>
    <mergeCell ref="G4:G7"/>
    <mergeCell ref="C6:C7"/>
    <mergeCell ref="A12:A13"/>
    <mergeCell ref="B12:B13"/>
    <mergeCell ref="C12:C13"/>
    <mergeCell ref="G12:G13"/>
    <mergeCell ref="A14:A17"/>
    <mergeCell ref="B14:B17"/>
    <mergeCell ref="C14:C15"/>
    <mergeCell ref="G14:G17"/>
    <mergeCell ref="C16:C17"/>
    <mergeCell ref="A18:A21"/>
    <mergeCell ref="B18:B21"/>
    <mergeCell ref="C18:C21"/>
    <mergeCell ref="G18:G19"/>
    <mergeCell ref="G20:G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G2"/>
    </sheetView>
  </sheetViews>
  <sheetFormatPr defaultRowHeight="18.75" outlineLevelRow="1" x14ac:dyDescent="0.3"/>
  <cols>
    <col min="1" max="1" width="8.85546875" style="1" customWidth="1"/>
    <col min="2" max="2" width="41.85546875" style="1" customWidth="1"/>
    <col min="3" max="3" width="31" style="1" customWidth="1"/>
    <col min="4" max="4" width="25.7109375" style="1" customWidth="1"/>
    <col min="5" max="5" width="11.7109375" style="3" customWidth="1"/>
    <col min="6" max="6" width="15.85546875" style="1" customWidth="1"/>
    <col min="7" max="7" width="44.42578125" style="1" customWidth="1"/>
    <col min="8" max="16384" width="9.140625" style="1"/>
  </cols>
  <sheetData>
    <row r="1" spans="1:7" ht="20.25" customHeight="1" x14ac:dyDescent="0.3">
      <c r="A1" s="54" t="s">
        <v>28</v>
      </c>
      <c r="B1" s="54"/>
      <c r="C1" s="54"/>
      <c r="D1" s="54"/>
      <c r="E1" s="54"/>
      <c r="F1" s="54"/>
      <c r="G1" s="54"/>
    </row>
    <row r="2" spans="1:7" ht="19.5" thickBot="1" x14ac:dyDescent="0.35">
      <c r="A2" s="55"/>
      <c r="B2" s="55"/>
      <c r="C2" s="55"/>
      <c r="D2" s="55"/>
      <c r="E2" s="55"/>
      <c r="F2" s="55"/>
      <c r="G2" s="55"/>
    </row>
    <row r="3" spans="1:7" s="7" customFormat="1" ht="75.75" thickBot="1" x14ac:dyDescent="0.35">
      <c r="A3" s="4" t="s">
        <v>13</v>
      </c>
      <c r="B3" s="5" t="s">
        <v>1</v>
      </c>
      <c r="C3" s="5" t="s">
        <v>26</v>
      </c>
      <c r="D3" s="5" t="s">
        <v>22</v>
      </c>
      <c r="E3" s="5" t="s">
        <v>10</v>
      </c>
      <c r="F3" s="5" t="s">
        <v>20</v>
      </c>
      <c r="G3" s="6" t="s">
        <v>21</v>
      </c>
    </row>
    <row r="4" spans="1:7" s="7" customFormat="1" ht="37.5" x14ac:dyDescent="0.3">
      <c r="A4" s="37">
        <v>1</v>
      </c>
      <c r="B4" s="34" t="s">
        <v>29</v>
      </c>
      <c r="C4" s="34" t="s">
        <v>27</v>
      </c>
      <c r="D4" s="8" t="s">
        <v>18</v>
      </c>
      <c r="E4" s="31" t="s">
        <v>0</v>
      </c>
      <c r="F4" s="10">
        <v>1238.48</v>
      </c>
      <c r="G4" s="40" t="s">
        <v>25</v>
      </c>
    </row>
    <row r="5" spans="1:7" s="7" customFormat="1" ht="41.25" customHeight="1" x14ac:dyDescent="0.3">
      <c r="A5" s="38"/>
      <c r="B5" s="35"/>
      <c r="C5" s="35"/>
      <c r="D5" s="11" t="s">
        <v>19</v>
      </c>
      <c r="E5" s="32" t="s">
        <v>0</v>
      </c>
      <c r="F5" s="10">
        <v>1292.97</v>
      </c>
      <c r="G5" s="41"/>
    </row>
    <row r="6" spans="1:7" s="7" customFormat="1" ht="37.5" x14ac:dyDescent="0.3">
      <c r="A6" s="38"/>
      <c r="B6" s="35"/>
      <c r="C6" s="35" t="s">
        <v>2</v>
      </c>
      <c r="D6" s="11" t="s">
        <v>18</v>
      </c>
      <c r="E6" s="32" t="s">
        <v>6</v>
      </c>
      <c r="F6" s="10">
        <v>107.01</v>
      </c>
      <c r="G6" s="41"/>
    </row>
    <row r="7" spans="1:7" s="7" customFormat="1" ht="38.25" thickBot="1" x14ac:dyDescent="0.35">
      <c r="A7" s="39"/>
      <c r="B7" s="36"/>
      <c r="C7" s="36"/>
      <c r="D7" s="13" t="s">
        <v>19</v>
      </c>
      <c r="E7" s="33" t="s">
        <v>6</v>
      </c>
      <c r="F7" s="15">
        <v>111.71</v>
      </c>
      <c r="G7" s="47"/>
    </row>
    <row r="8" spans="1:7" s="7" customFormat="1" ht="38.25" customHeight="1" x14ac:dyDescent="0.3">
      <c r="A8" s="37">
        <v>2</v>
      </c>
      <c r="B8" s="34" t="s">
        <v>11</v>
      </c>
      <c r="C8" s="34" t="s">
        <v>4</v>
      </c>
      <c r="D8" s="8" t="s">
        <v>18</v>
      </c>
      <c r="E8" s="31" t="s">
        <v>6</v>
      </c>
      <c r="F8" s="16">
        <v>8.82</v>
      </c>
      <c r="G8" s="40" t="s">
        <v>25</v>
      </c>
    </row>
    <row r="9" spans="1:7" s="7" customFormat="1" ht="38.25" thickBot="1" x14ac:dyDescent="0.35">
      <c r="A9" s="38"/>
      <c r="B9" s="35"/>
      <c r="C9" s="36"/>
      <c r="D9" s="11" t="s">
        <v>19</v>
      </c>
      <c r="E9" s="32" t="s">
        <v>6</v>
      </c>
      <c r="F9" s="10">
        <v>9.2100000000000009</v>
      </c>
      <c r="G9" s="41"/>
    </row>
    <row r="10" spans="1:7" s="7" customFormat="1" ht="37.5" x14ac:dyDescent="0.3">
      <c r="A10" s="38"/>
      <c r="B10" s="35"/>
      <c r="C10" s="35" t="s">
        <v>3</v>
      </c>
      <c r="D10" s="11" t="s">
        <v>18</v>
      </c>
      <c r="E10" s="32" t="s">
        <v>6</v>
      </c>
      <c r="F10" s="10">
        <v>22.47</v>
      </c>
      <c r="G10" s="41"/>
    </row>
    <row r="11" spans="1:7" s="7" customFormat="1" ht="38.25" thickBot="1" x14ac:dyDescent="0.35">
      <c r="A11" s="39"/>
      <c r="B11" s="36"/>
      <c r="C11" s="36"/>
      <c r="D11" s="13" t="s">
        <v>19</v>
      </c>
      <c r="E11" s="33" t="s">
        <v>6</v>
      </c>
      <c r="F11" s="17">
        <v>23.46</v>
      </c>
      <c r="G11" s="47"/>
    </row>
    <row r="12" spans="1:7" s="7" customFormat="1" ht="45.75" customHeight="1" outlineLevel="1" x14ac:dyDescent="0.3">
      <c r="A12" s="37">
        <v>3</v>
      </c>
      <c r="B12" s="34" t="s">
        <v>12</v>
      </c>
      <c r="C12" s="34" t="s">
        <v>4</v>
      </c>
      <c r="D12" s="8" t="s">
        <v>18</v>
      </c>
      <c r="E12" s="31" t="s">
        <v>6</v>
      </c>
      <c r="F12" s="18">
        <v>13.25</v>
      </c>
      <c r="G12" s="52" t="s">
        <v>30</v>
      </c>
    </row>
    <row r="13" spans="1:7" s="7" customFormat="1" ht="75.75" customHeight="1" outlineLevel="1" thickBot="1" x14ac:dyDescent="0.35">
      <c r="A13" s="39"/>
      <c r="B13" s="36"/>
      <c r="C13" s="36"/>
      <c r="D13" s="13" t="s">
        <v>19</v>
      </c>
      <c r="E13" s="33" t="s">
        <v>6</v>
      </c>
      <c r="F13" s="19">
        <v>14.33</v>
      </c>
      <c r="G13" s="53"/>
    </row>
    <row r="14" spans="1:7" s="7" customFormat="1" ht="41.25" customHeight="1" x14ac:dyDescent="0.3">
      <c r="A14" s="37">
        <v>4</v>
      </c>
      <c r="B14" s="34" t="s">
        <v>5</v>
      </c>
      <c r="C14" s="34" t="s">
        <v>14</v>
      </c>
      <c r="D14" s="8" t="s">
        <v>18</v>
      </c>
      <c r="E14" s="31" t="s">
        <v>15</v>
      </c>
      <c r="F14" s="10">
        <v>1.84</v>
      </c>
      <c r="G14" s="40" t="s">
        <v>24</v>
      </c>
    </row>
    <row r="15" spans="1:7" s="7" customFormat="1" ht="37.5" x14ac:dyDescent="0.3">
      <c r="A15" s="38"/>
      <c r="B15" s="35"/>
      <c r="C15" s="35"/>
      <c r="D15" s="11" t="s">
        <v>19</v>
      </c>
      <c r="E15" s="32" t="s">
        <v>15</v>
      </c>
      <c r="F15" s="10">
        <v>1.92096</v>
      </c>
      <c r="G15" s="41"/>
    </row>
    <row r="16" spans="1:7" s="7" customFormat="1" ht="43.5" customHeight="1" x14ac:dyDescent="0.3">
      <c r="A16" s="38"/>
      <c r="B16" s="35"/>
      <c r="C16" s="48" t="s">
        <v>16</v>
      </c>
      <c r="D16" s="11" t="s">
        <v>18</v>
      </c>
      <c r="E16" s="32" t="s">
        <v>15</v>
      </c>
      <c r="F16" s="10">
        <v>1.288</v>
      </c>
      <c r="G16" s="41"/>
    </row>
    <row r="17" spans="1:7" s="7" customFormat="1" ht="36.75" customHeight="1" thickBot="1" x14ac:dyDescent="0.35">
      <c r="A17" s="39"/>
      <c r="B17" s="36"/>
      <c r="C17" s="49"/>
      <c r="D17" s="13" t="s">
        <v>19</v>
      </c>
      <c r="E17" s="33" t="s">
        <v>15</v>
      </c>
      <c r="F17" s="15">
        <v>1.34467</v>
      </c>
      <c r="G17" s="47"/>
    </row>
    <row r="18" spans="1:7" s="7" customFormat="1" ht="43.5" customHeight="1" x14ac:dyDescent="0.3">
      <c r="A18" s="44">
        <v>5</v>
      </c>
      <c r="B18" s="50" t="s">
        <v>7</v>
      </c>
      <c r="C18" s="50" t="s">
        <v>9</v>
      </c>
      <c r="D18" s="11" t="s">
        <v>23</v>
      </c>
      <c r="E18" s="32" t="s">
        <v>8</v>
      </c>
      <c r="F18" s="10">
        <v>37.97</v>
      </c>
      <c r="G18" s="40" t="s">
        <v>17</v>
      </c>
    </row>
    <row r="19" spans="1:7" s="7" customFormat="1" ht="38.25" customHeight="1" thickBot="1" x14ac:dyDescent="0.35">
      <c r="A19" s="45"/>
      <c r="B19" s="51"/>
      <c r="C19" s="51"/>
      <c r="D19" s="13" t="s">
        <v>23</v>
      </c>
      <c r="E19" s="33" t="s">
        <v>6</v>
      </c>
      <c r="F19" s="17">
        <v>83.91</v>
      </c>
      <c r="G19" s="41"/>
    </row>
    <row r="20" spans="1:7" s="7" customFormat="1" ht="38.25" customHeight="1" x14ac:dyDescent="0.3">
      <c r="A20" s="45"/>
      <c r="B20" s="51"/>
      <c r="C20" s="51"/>
      <c r="D20" s="11" t="s">
        <v>35</v>
      </c>
      <c r="E20" s="32" t="s">
        <v>8</v>
      </c>
      <c r="F20" s="26">
        <v>38.729999999999997</v>
      </c>
      <c r="G20" s="42" t="s">
        <v>36</v>
      </c>
    </row>
    <row r="21" spans="1:7" s="7" customFormat="1" ht="38.25" customHeight="1" thickBot="1" x14ac:dyDescent="0.35">
      <c r="A21" s="46"/>
      <c r="B21" s="49"/>
      <c r="C21" s="49"/>
      <c r="D21" s="13" t="s">
        <v>35</v>
      </c>
      <c r="E21" s="33" t="s">
        <v>6</v>
      </c>
      <c r="F21" s="27">
        <v>85.59</v>
      </c>
      <c r="G21" s="43"/>
    </row>
  </sheetData>
  <mergeCells count="25">
    <mergeCell ref="A1:G2"/>
    <mergeCell ref="A8:A11"/>
    <mergeCell ref="B8:B11"/>
    <mergeCell ref="C8:C9"/>
    <mergeCell ref="G8:G11"/>
    <mergeCell ref="C10:C11"/>
    <mergeCell ref="A4:A7"/>
    <mergeCell ref="B4:B7"/>
    <mergeCell ref="C4:C5"/>
    <mergeCell ref="G4:G7"/>
    <mergeCell ref="C6:C7"/>
    <mergeCell ref="A12:A13"/>
    <mergeCell ref="B12:B13"/>
    <mergeCell ref="C12:C13"/>
    <mergeCell ref="G12:G13"/>
    <mergeCell ref="A14:A17"/>
    <mergeCell ref="B14:B17"/>
    <mergeCell ref="C14:C15"/>
    <mergeCell ref="G14:G17"/>
    <mergeCell ref="C16:C17"/>
    <mergeCell ref="A18:A21"/>
    <mergeCell ref="B18:B21"/>
    <mergeCell ref="C18:C21"/>
    <mergeCell ref="G18:G19"/>
    <mergeCell ref="G20:G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G2"/>
    </sheetView>
  </sheetViews>
  <sheetFormatPr defaultRowHeight="18.75" outlineLevelRow="1" x14ac:dyDescent="0.3"/>
  <cols>
    <col min="1" max="1" width="8.85546875" style="1" customWidth="1"/>
    <col min="2" max="2" width="41.85546875" style="1" customWidth="1"/>
    <col min="3" max="3" width="31" style="1" customWidth="1"/>
    <col min="4" max="4" width="25.7109375" style="1" customWidth="1"/>
    <col min="5" max="5" width="11.7109375" style="3" customWidth="1"/>
    <col min="6" max="6" width="15.85546875" style="1" customWidth="1"/>
    <col min="7" max="7" width="44.42578125" style="1" customWidth="1"/>
    <col min="8" max="16384" width="9.140625" style="1"/>
  </cols>
  <sheetData>
    <row r="1" spans="1:7" ht="20.25" customHeight="1" x14ac:dyDescent="0.3">
      <c r="A1" s="54" t="s">
        <v>28</v>
      </c>
      <c r="B1" s="54"/>
      <c r="C1" s="54"/>
      <c r="D1" s="54"/>
      <c r="E1" s="54"/>
      <c r="F1" s="54"/>
      <c r="G1" s="54"/>
    </row>
    <row r="2" spans="1:7" ht="19.5" thickBot="1" x14ac:dyDescent="0.35">
      <c r="A2" s="55"/>
      <c r="B2" s="55"/>
      <c r="C2" s="55"/>
      <c r="D2" s="55"/>
      <c r="E2" s="55"/>
      <c r="F2" s="55"/>
      <c r="G2" s="55"/>
    </row>
    <row r="3" spans="1:7" s="7" customFormat="1" ht="75.75" thickBot="1" x14ac:dyDescent="0.35">
      <c r="A3" s="4" t="s">
        <v>13</v>
      </c>
      <c r="B3" s="5" t="s">
        <v>1</v>
      </c>
      <c r="C3" s="5" t="s">
        <v>26</v>
      </c>
      <c r="D3" s="5" t="s">
        <v>22</v>
      </c>
      <c r="E3" s="5" t="s">
        <v>10</v>
      </c>
      <c r="F3" s="5" t="s">
        <v>20</v>
      </c>
      <c r="G3" s="6" t="s">
        <v>21</v>
      </c>
    </row>
    <row r="4" spans="1:7" s="7" customFormat="1" ht="37.5" x14ac:dyDescent="0.3">
      <c r="A4" s="37">
        <v>1</v>
      </c>
      <c r="B4" s="34" t="s">
        <v>29</v>
      </c>
      <c r="C4" s="34" t="s">
        <v>27</v>
      </c>
      <c r="D4" s="8" t="s">
        <v>18</v>
      </c>
      <c r="E4" s="31" t="s">
        <v>0</v>
      </c>
      <c r="F4" s="10">
        <v>1238.48</v>
      </c>
      <c r="G4" s="40" t="s">
        <v>25</v>
      </c>
    </row>
    <row r="5" spans="1:7" s="7" customFormat="1" ht="41.25" customHeight="1" x14ac:dyDescent="0.3">
      <c r="A5" s="38"/>
      <c r="B5" s="35"/>
      <c r="C5" s="35"/>
      <c r="D5" s="11" t="s">
        <v>19</v>
      </c>
      <c r="E5" s="32" t="s">
        <v>0</v>
      </c>
      <c r="F5" s="10">
        <v>1292.97</v>
      </c>
      <c r="G5" s="41"/>
    </row>
    <row r="6" spans="1:7" s="7" customFormat="1" ht="37.5" x14ac:dyDescent="0.3">
      <c r="A6" s="38"/>
      <c r="B6" s="35"/>
      <c r="C6" s="35" t="s">
        <v>2</v>
      </c>
      <c r="D6" s="11" t="s">
        <v>18</v>
      </c>
      <c r="E6" s="32" t="s">
        <v>6</v>
      </c>
      <c r="F6" s="10">
        <v>107.01</v>
      </c>
      <c r="G6" s="41"/>
    </row>
    <row r="7" spans="1:7" s="7" customFormat="1" ht="38.25" thickBot="1" x14ac:dyDescent="0.35">
      <c r="A7" s="39"/>
      <c r="B7" s="36"/>
      <c r="C7" s="36"/>
      <c r="D7" s="13" t="s">
        <v>19</v>
      </c>
      <c r="E7" s="33" t="s">
        <v>6</v>
      </c>
      <c r="F7" s="15">
        <v>111.71</v>
      </c>
      <c r="G7" s="47"/>
    </row>
    <row r="8" spans="1:7" s="7" customFormat="1" ht="38.25" customHeight="1" x14ac:dyDescent="0.3">
      <c r="A8" s="37">
        <v>2</v>
      </c>
      <c r="B8" s="34" t="s">
        <v>11</v>
      </c>
      <c r="C8" s="34" t="s">
        <v>4</v>
      </c>
      <c r="D8" s="8" t="s">
        <v>18</v>
      </c>
      <c r="E8" s="31" t="s">
        <v>6</v>
      </c>
      <c r="F8" s="16">
        <v>8.82</v>
      </c>
      <c r="G8" s="40" t="s">
        <v>25</v>
      </c>
    </row>
    <row r="9" spans="1:7" s="7" customFormat="1" ht="38.25" thickBot="1" x14ac:dyDescent="0.35">
      <c r="A9" s="38"/>
      <c r="B9" s="35"/>
      <c r="C9" s="36"/>
      <c r="D9" s="11" t="s">
        <v>19</v>
      </c>
      <c r="E9" s="32" t="s">
        <v>6</v>
      </c>
      <c r="F9" s="10">
        <v>9.2100000000000009</v>
      </c>
      <c r="G9" s="41"/>
    </row>
    <row r="10" spans="1:7" s="7" customFormat="1" ht="37.5" x14ac:dyDescent="0.3">
      <c r="A10" s="38"/>
      <c r="B10" s="35"/>
      <c r="C10" s="35" t="s">
        <v>3</v>
      </c>
      <c r="D10" s="11" t="s">
        <v>18</v>
      </c>
      <c r="E10" s="32" t="s">
        <v>6</v>
      </c>
      <c r="F10" s="10">
        <v>22.47</v>
      </c>
      <c r="G10" s="41"/>
    </row>
    <row r="11" spans="1:7" s="7" customFormat="1" ht="38.25" thickBot="1" x14ac:dyDescent="0.35">
      <c r="A11" s="39"/>
      <c r="B11" s="36"/>
      <c r="C11" s="36"/>
      <c r="D11" s="13" t="s">
        <v>19</v>
      </c>
      <c r="E11" s="33" t="s">
        <v>6</v>
      </c>
      <c r="F11" s="17">
        <v>23.46</v>
      </c>
      <c r="G11" s="47"/>
    </row>
    <row r="12" spans="1:7" s="7" customFormat="1" ht="45.75" customHeight="1" outlineLevel="1" x14ac:dyDescent="0.3">
      <c r="A12" s="37">
        <v>3</v>
      </c>
      <c r="B12" s="34" t="s">
        <v>12</v>
      </c>
      <c r="C12" s="34" t="s">
        <v>4</v>
      </c>
      <c r="D12" s="8" t="s">
        <v>18</v>
      </c>
      <c r="E12" s="31" t="s">
        <v>6</v>
      </c>
      <c r="F12" s="18">
        <v>13.25</v>
      </c>
      <c r="G12" s="52" t="s">
        <v>30</v>
      </c>
    </row>
    <row r="13" spans="1:7" s="7" customFormat="1" ht="75.75" customHeight="1" outlineLevel="1" thickBot="1" x14ac:dyDescent="0.35">
      <c r="A13" s="39"/>
      <c r="B13" s="36"/>
      <c r="C13" s="36"/>
      <c r="D13" s="13" t="s">
        <v>19</v>
      </c>
      <c r="E13" s="33" t="s">
        <v>6</v>
      </c>
      <c r="F13" s="19">
        <v>14.33</v>
      </c>
      <c r="G13" s="53"/>
    </row>
    <row r="14" spans="1:7" s="7" customFormat="1" ht="41.25" customHeight="1" x14ac:dyDescent="0.3">
      <c r="A14" s="37">
        <v>4</v>
      </c>
      <c r="B14" s="34" t="s">
        <v>5</v>
      </c>
      <c r="C14" s="34" t="s">
        <v>14</v>
      </c>
      <c r="D14" s="8" t="s">
        <v>18</v>
      </c>
      <c r="E14" s="31" t="s">
        <v>15</v>
      </c>
      <c r="F14" s="10">
        <v>1.84</v>
      </c>
      <c r="G14" s="40" t="s">
        <v>24</v>
      </c>
    </row>
    <row r="15" spans="1:7" s="7" customFormat="1" ht="37.5" x14ac:dyDescent="0.3">
      <c r="A15" s="38"/>
      <c r="B15" s="35"/>
      <c r="C15" s="35"/>
      <c r="D15" s="11" t="s">
        <v>19</v>
      </c>
      <c r="E15" s="32" t="s">
        <v>15</v>
      </c>
      <c r="F15" s="10">
        <v>1.92096</v>
      </c>
      <c r="G15" s="41"/>
    </row>
    <row r="16" spans="1:7" s="7" customFormat="1" ht="43.5" customHeight="1" x14ac:dyDescent="0.3">
      <c r="A16" s="38"/>
      <c r="B16" s="35"/>
      <c r="C16" s="48" t="s">
        <v>16</v>
      </c>
      <c r="D16" s="11" t="s">
        <v>18</v>
      </c>
      <c r="E16" s="32" t="s">
        <v>15</v>
      </c>
      <c r="F16" s="10">
        <v>1.288</v>
      </c>
      <c r="G16" s="41"/>
    </row>
    <row r="17" spans="1:7" s="7" customFormat="1" ht="36.75" customHeight="1" thickBot="1" x14ac:dyDescent="0.35">
      <c r="A17" s="39"/>
      <c r="B17" s="36"/>
      <c r="C17" s="49"/>
      <c r="D17" s="13" t="s">
        <v>19</v>
      </c>
      <c r="E17" s="33" t="s">
        <v>15</v>
      </c>
      <c r="F17" s="15">
        <v>1.34467</v>
      </c>
      <c r="G17" s="47"/>
    </row>
    <row r="18" spans="1:7" s="7" customFormat="1" ht="43.5" customHeight="1" x14ac:dyDescent="0.3">
      <c r="A18" s="44">
        <v>5</v>
      </c>
      <c r="B18" s="50" t="s">
        <v>7</v>
      </c>
      <c r="C18" s="50" t="s">
        <v>9</v>
      </c>
      <c r="D18" s="11" t="s">
        <v>23</v>
      </c>
      <c r="E18" s="32" t="s">
        <v>8</v>
      </c>
      <c r="F18" s="10">
        <v>37.97</v>
      </c>
      <c r="G18" s="40" t="s">
        <v>17</v>
      </c>
    </row>
    <row r="19" spans="1:7" s="7" customFormat="1" ht="38.25" customHeight="1" thickBot="1" x14ac:dyDescent="0.35">
      <c r="A19" s="45"/>
      <c r="B19" s="51"/>
      <c r="C19" s="51"/>
      <c r="D19" s="13" t="s">
        <v>23</v>
      </c>
      <c r="E19" s="33" t="s">
        <v>6</v>
      </c>
      <c r="F19" s="17">
        <v>83.91</v>
      </c>
      <c r="G19" s="41"/>
    </row>
    <row r="20" spans="1:7" s="7" customFormat="1" ht="38.25" customHeight="1" x14ac:dyDescent="0.3">
      <c r="A20" s="45"/>
      <c r="B20" s="51"/>
      <c r="C20" s="51"/>
      <c r="D20" s="11" t="s">
        <v>35</v>
      </c>
      <c r="E20" s="32" t="s">
        <v>8</v>
      </c>
      <c r="F20" s="26">
        <v>38.729999999999997</v>
      </c>
      <c r="G20" s="42" t="s">
        <v>36</v>
      </c>
    </row>
    <row r="21" spans="1:7" s="7" customFormat="1" ht="38.25" customHeight="1" thickBot="1" x14ac:dyDescent="0.35">
      <c r="A21" s="46"/>
      <c r="B21" s="49"/>
      <c r="C21" s="49"/>
      <c r="D21" s="13" t="s">
        <v>35</v>
      </c>
      <c r="E21" s="33" t="s">
        <v>6</v>
      </c>
      <c r="F21" s="27">
        <v>85.59</v>
      </c>
      <c r="G21" s="43"/>
    </row>
  </sheetData>
  <mergeCells count="25">
    <mergeCell ref="A1:G2"/>
    <mergeCell ref="A8:A11"/>
    <mergeCell ref="B8:B11"/>
    <mergeCell ref="C8:C9"/>
    <mergeCell ref="G8:G11"/>
    <mergeCell ref="C10:C11"/>
    <mergeCell ref="A4:A7"/>
    <mergeCell ref="B4:B7"/>
    <mergeCell ref="C4:C5"/>
    <mergeCell ref="G4:G7"/>
    <mergeCell ref="C6:C7"/>
    <mergeCell ref="A12:A13"/>
    <mergeCell ref="B12:B13"/>
    <mergeCell ref="C12:C13"/>
    <mergeCell ref="G12:G13"/>
    <mergeCell ref="A14:A17"/>
    <mergeCell ref="B14:B17"/>
    <mergeCell ref="C14:C15"/>
    <mergeCell ref="G14:G17"/>
    <mergeCell ref="C16:C17"/>
    <mergeCell ref="A18:A21"/>
    <mergeCell ref="B18:B21"/>
    <mergeCell ref="C18:C21"/>
    <mergeCell ref="G18:G19"/>
    <mergeCell ref="G20:G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G2"/>
    </sheetView>
  </sheetViews>
  <sheetFormatPr defaultRowHeight="18.75" outlineLevelRow="1" x14ac:dyDescent="0.3"/>
  <cols>
    <col min="1" max="1" width="8.85546875" style="1" customWidth="1"/>
    <col min="2" max="2" width="41.85546875" style="1" customWidth="1"/>
    <col min="3" max="3" width="31" style="1" customWidth="1"/>
    <col min="4" max="4" width="25.7109375" style="1" customWidth="1"/>
    <col min="5" max="5" width="11.7109375" style="3" customWidth="1"/>
    <col min="6" max="6" width="15.85546875" style="1" customWidth="1"/>
    <col min="7" max="7" width="44.42578125" style="1" customWidth="1"/>
    <col min="8" max="16384" width="9.140625" style="1"/>
  </cols>
  <sheetData>
    <row r="1" spans="1:7" ht="20.25" customHeight="1" x14ac:dyDescent="0.3">
      <c r="A1" s="54" t="s">
        <v>28</v>
      </c>
      <c r="B1" s="54"/>
      <c r="C1" s="54"/>
      <c r="D1" s="54"/>
      <c r="E1" s="54"/>
      <c r="F1" s="54"/>
      <c r="G1" s="54"/>
    </row>
    <row r="2" spans="1:7" ht="19.5" thickBot="1" x14ac:dyDescent="0.35">
      <c r="A2" s="55"/>
      <c r="B2" s="55"/>
      <c r="C2" s="55"/>
      <c r="D2" s="55"/>
      <c r="E2" s="55"/>
      <c r="F2" s="55"/>
      <c r="G2" s="55"/>
    </row>
    <row r="3" spans="1:7" s="7" customFormat="1" ht="75.75" thickBot="1" x14ac:dyDescent="0.35">
      <c r="A3" s="4" t="s">
        <v>13</v>
      </c>
      <c r="B3" s="5" t="s">
        <v>1</v>
      </c>
      <c r="C3" s="5" t="s">
        <v>26</v>
      </c>
      <c r="D3" s="5" t="s">
        <v>22</v>
      </c>
      <c r="E3" s="5" t="s">
        <v>10</v>
      </c>
      <c r="F3" s="5" t="s">
        <v>20</v>
      </c>
      <c r="G3" s="6" t="s">
        <v>21</v>
      </c>
    </row>
    <row r="4" spans="1:7" s="7" customFormat="1" ht="37.5" x14ac:dyDescent="0.3">
      <c r="A4" s="37">
        <v>1</v>
      </c>
      <c r="B4" s="34" t="s">
        <v>29</v>
      </c>
      <c r="C4" s="34" t="s">
        <v>27</v>
      </c>
      <c r="D4" s="8" t="s">
        <v>18</v>
      </c>
      <c r="E4" s="31" t="s">
        <v>0</v>
      </c>
      <c r="F4" s="10">
        <v>1238.48</v>
      </c>
      <c r="G4" s="40" t="s">
        <v>25</v>
      </c>
    </row>
    <row r="5" spans="1:7" s="7" customFormat="1" ht="41.25" customHeight="1" x14ac:dyDescent="0.3">
      <c r="A5" s="38"/>
      <c r="B5" s="35"/>
      <c r="C5" s="35"/>
      <c r="D5" s="11" t="s">
        <v>19</v>
      </c>
      <c r="E5" s="32" t="s">
        <v>0</v>
      </c>
      <c r="F5" s="10">
        <v>1292.97</v>
      </c>
      <c r="G5" s="41"/>
    </row>
    <row r="6" spans="1:7" s="7" customFormat="1" ht="37.5" x14ac:dyDescent="0.3">
      <c r="A6" s="38"/>
      <c r="B6" s="35"/>
      <c r="C6" s="35" t="s">
        <v>2</v>
      </c>
      <c r="D6" s="11" t="s">
        <v>18</v>
      </c>
      <c r="E6" s="32" t="s">
        <v>6</v>
      </c>
      <c r="F6" s="10">
        <v>107.01</v>
      </c>
      <c r="G6" s="41"/>
    </row>
    <row r="7" spans="1:7" s="7" customFormat="1" ht="38.25" thickBot="1" x14ac:dyDescent="0.35">
      <c r="A7" s="39"/>
      <c r="B7" s="36"/>
      <c r="C7" s="36"/>
      <c r="D7" s="13" t="s">
        <v>19</v>
      </c>
      <c r="E7" s="33" t="s">
        <v>6</v>
      </c>
      <c r="F7" s="15">
        <v>111.71</v>
      </c>
      <c r="G7" s="47"/>
    </row>
    <row r="8" spans="1:7" s="7" customFormat="1" ht="38.25" customHeight="1" x14ac:dyDescent="0.3">
      <c r="A8" s="37">
        <v>2</v>
      </c>
      <c r="B8" s="34" t="s">
        <v>11</v>
      </c>
      <c r="C8" s="34" t="s">
        <v>4</v>
      </c>
      <c r="D8" s="8" t="s">
        <v>18</v>
      </c>
      <c r="E8" s="31" t="s">
        <v>6</v>
      </c>
      <c r="F8" s="16">
        <v>8.82</v>
      </c>
      <c r="G8" s="40" t="s">
        <v>25</v>
      </c>
    </row>
    <row r="9" spans="1:7" s="7" customFormat="1" ht="38.25" thickBot="1" x14ac:dyDescent="0.35">
      <c r="A9" s="38"/>
      <c r="B9" s="35"/>
      <c r="C9" s="36"/>
      <c r="D9" s="11" t="s">
        <v>19</v>
      </c>
      <c r="E9" s="32" t="s">
        <v>6</v>
      </c>
      <c r="F9" s="10">
        <v>9.2100000000000009</v>
      </c>
      <c r="G9" s="41"/>
    </row>
    <row r="10" spans="1:7" s="7" customFormat="1" ht="37.5" x14ac:dyDescent="0.3">
      <c r="A10" s="38"/>
      <c r="B10" s="35"/>
      <c r="C10" s="35" t="s">
        <v>3</v>
      </c>
      <c r="D10" s="11" t="s">
        <v>18</v>
      </c>
      <c r="E10" s="32" t="s">
        <v>6</v>
      </c>
      <c r="F10" s="10">
        <v>22.47</v>
      </c>
      <c r="G10" s="41"/>
    </row>
    <row r="11" spans="1:7" s="7" customFormat="1" ht="38.25" thickBot="1" x14ac:dyDescent="0.35">
      <c r="A11" s="39"/>
      <c r="B11" s="36"/>
      <c r="C11" s="36"/>
      <c r="D11" s="13" t="s">
        <v>19</v>
      </c>
      <c r="E11" s="33" t="s">
        <v>6</v>
      </c>
      <c r="F11" s="17">
        <v>23.46</v>
      </c>
      <c r="G11" s="47"/>
    </row>
    <row r="12" spans="1:7" s="7" customFormat="1" ht="45.75" customHeight="1" outlineLevel="1" x14ac:dyDescent="0.3">
      <c r="A12" s="37">
        <v>3</v>
      </c>
      <c r="B12" s="34" t="s">
        <v>12</v>
      </c>
      <c r="C12" s="34" t="s">
        <v>4</v>
      </c>
      <c r="D12" s="8" t="s">
        <v>18</v>
      </c>
      <c r="E12" s="31" t="s">
        <v>6</v>
      </c>
      <c r="F12" s="18">
        <v>13.25</v>
      </c>
      <c r="G12" s="52" t="s">
        <v>30</v>
      </c>
    </row>
    <row r="13" spans="1:7" s="7" customFormat="1" ht="75.75" customHeight="1" outlineLevel="1" thickBot="1" x14ac:dyDescent="0.35">
      <c r="A13" s="39"/>
      <c r="B13" s="36"/>
      <c r="C13" s="36"/>
      <c r="D13" s="13" t="s">
        <v>19</v>
      </c>
      <c r="E13" s="33" t="s">
        <v>6</v>
      </c>
      <c r="F13" s="19">
        <v>14.33</v>
      </c>
      <c r="G13" s="53"/>
    </row>
    <row r="14" spans="1:7" s="7" customFormat="1" ht="41.25" customHeight="1" x14ac:dyDescent="0.3">
      <c r="A14" s="37">
        <v>4</v>
      </c>
      <c r="B14" s="34" t="s">
        <v>5</v>
      </c>
      <c r="C14" s="34" t="s">
        <v>14</v>
      </c>
      <c r="D14" s="8" t="s">
        <v>18</v>
      </c>
      <c r="E14" s="31" t="s">
        <v>15</v>
      </c>
      <c r="F14" s="10">
        <v>1.84</v>
      </c>
      <c r="G14" s="40" t="s">
        <v>24</v>
      </c>
    </row>
    <row r="15" spans="1:7" s="7" customFormat="1" ht="37.5" x14ac:dyDescent="0.3">
      <c r="A15" s="38"/>
      <c r="B15" s="35"/>
      <c r="C15" s="35"/>
      <c r="D15" s="11" t="s">
        <v>19</v>
      </c>
      <c r="E15" s="32" t="s">
        <v>15</v>
      </c>
      <c r="F15" s="10">
        <v>1.92096</v>
      </c>
      <c r="G15" s="41"/>
    </row>
    <row r="16" spans="1:7" s="7" customFormat="1" ht="43.5" customHeight="1" x14ac:dyDescent="0.3">
      <c r="A16" s="38"/>
      <c r="B16" s="35"/>
      <c r="C16" s="48" t="s">
        <v>16</v>
      </c>
      <c r="D16" s="11" t="s">
        <v>18</v>
      </c>
      <c r="E16" s="32" t="s">
        <v>15</v>
      </c>
      <c r="F16" s="10">
        <v>1.288</v>
      </c>
      <c r="G16" s="41"/>
    </row>
    <row r="17" spans="1:7" s="7" customFormat="1" ht="36.75" customHeight="1" thickBot="1" x14ac:dyDescent="0.35">
      <c r="A17" s="39"/>
      <c r="B17" s="36"/>
      <c r="C17" s="49"/>
      <c r="D17" s="13" t="s">
        <v>19</v>
      </c>
      <c r="E17" s="33" t="s">
        <v>15</v>
      </c>
      <c r="F17" s="15">
        <v>1.34467</v>
      </c>
      <c r="G17" s="47"/>
    </row>
    <row r="18" spans="1:7" s="7" customFormat="1" ht="43.5" customHeight="1" x14ac:dyDescent="0.3">
      <c r="A18" s="44">
        <v>5</v>
      </c>
      <c r="B18" s="50" t="s">
        <v>7</v>
      </c>
      <c r="C18" s="50" t="s">
        <v>9</v>
      </c>
      <c r="D18" s="11" t="s">
        <v>23</v>
      </c>
      <c r="E18" s="32" t="s">
        <v>8</v>
      </c>
      <c r="F18" s="10">
        <v>37.97</v>
      </c>
      <c r="G18" s="40" t="s">
        <v>17</v>
      </c>
    </row>
    <row r="19" spans="1:7" s="7" customFormat="1" ht="38.25" customHeight="1" thickBot="1" x14ac:dyDescent="0.35">
      <c r="A19" s="45"/>
      <c r="B19" s="51"/>
      <c r="C19" s="51"/>
      <c r="D19" s="13" t="s">
        <v>23</v>
      </c>
      <c r="E19" s="33" t="s">
        <v>6</v>
      </c>
      <c r="F19" s="17">
        <v>83.91</v>
      </c>
      <c r="G19" s="41"/>
    </row>
    <row r="20" spans="1:7" s="7" customFormat="1" ht="38.25" customHeight="1" x14ac:dyDescent="0.3">
      <c r="A20" s="45"/>
      <c r="B20" s="51"/>
      <c r="C20" s="51"/>
      <c r="D20" s="11" t="s">
        <v>35</v>
      </c>
      <c r="E20" s="32" t="s">
        <v>8</v>
      </c>
      <c r="F20" s="26">
        <v>38.729999999999997</v>
      </c>
      <c r="G20" s="42" t="s">
        <v>36</v>
      </c>
    </row>
    <row r="21" spans="1:7" s="7" customFormat="1" ht="38.25" customHeight="1" thickBot="1" x14ac:dyDescent="0.35">
      <c r="A21" s="46"/>
      <c r="B21" s="49"/>
      <c r="C21" s="49"/>
      <c r="D21" s="13" t="s">
        <v>35</v>
      </c>
      <c r="E21" s="33" t="s">
        <v>6</v>
      </c>
      <c r="F21" s="27">
        <v>85.59</v>
      </c>
      <c r="G21" s="43"/>
    </row>
  </sheetData>
  <mergeCells count="25">
    <mergeCell ref="A1:G2"/>
    <mergeCell ref="A8:A11"/>
    <mergeCell ref="B8:B11"/>
    <mergeCell ref="C8:C9"/>
    <mergeCell ref="G8:G11"/>
    <mergeCell ref="C10:C11"/>
    <mergeCell ref="A4:A7"/>
    <mergeCell ref="B4:B7"/>
    <mergeCell ref="C4:C5"/>
    <mergeCell ref="G4:G7"/>
    <mergeCell ref="C6:C7"/>
    <mergeCell ref="A12:A13"/>
    <mergeCell ref="B12:B13"/>
    <mergeCell ref="C12:C13"/>
    <mergeCell ref="G12:G13"/>
    <mergeCell ref="A14:A17"/>
    <mergeCell ref="B14:B17"/>
    <mergeCell ref="C14:C15"/>
    <mergeCell ref="G14:G17"/>
    <mergeCell ref="C16:C17"/>
    <mergeCell ref="A18:A21"/>
    <mergeCell ref="B18:B21"/>
    <mergeCell ref="C18:C21"/>
    <mergeCell ref="G18:G19"/>
    <mergeCell ref="G20:G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E3" sqref="E3"/>
    </sheetView>
  </sheetViews>
  <sheetFormatPr defaultRowHeight="18.75" outlineLevelRow="1" x14ac:dyDescent="0.3"/>
  <cols>
    <col min="1" max="1" width="8.85546875" style="1" customWidth="1"/>
    <col min="2" max="2" width="41.85546875" style="1" customWidth="1"/>
    <col min="3" max="3" width="31" style="1" customWidth="1"/>
    <col min="4" max="4" width="25.7109375" style="1" customWidth="1"/>
    <col min="5" max="5" width="11.7109375" style="3" customWidth="1"/>
    <col min="6" max="6" width="15.85546875" style="1" customWidth="1"/>
    <col min="7" max="7" width="44.42578125" style="1" customWidth="1"/>
    <col min="8" max="16384" width="9.140625" style="1"/>
  </cols>
  <sheetData>
    <row r="1" spans="1:7" ht="20.25" customHeight="1" x14ac:dyDescent="0.3">
      <c r="A1" s="54" t="s">
        <v>28</v>
      </c>
      <c r="B1" s="54"/>
      <c r="C1" s="54"/>
      <c r="D1" s="54"/>
      <c r="E1" s="54"/>
      <c r="F1" s="54"/>
      <c r="G1" s="54"/>
    </row>
    <row r="2" spans="1:7" ht="37.5" customHeight="1" thickBot="1" x14ac:dyDescent="0.35">
      <c r="A2" s="55"/>
      <c r="B2" s="55"/>
      <c r="C2" s="55"/>
      <c r="D2" s="55"/>
      <c r="E2" s="55"/>
      <c r="F2" s="55"/>
      <c r="G2" s="55"/>
    </row>
    <row r="3" spans="1:7" s="7" customFormat="1" ht="75.75" thickBot="1" x14ac:dyDescent="0.35">
      <c r="A3" s="4" t="s">
        <v>13</v>
      </c>
      <c r="B3" s="5" t="s">
        <v>1</v>
      </c>
      <c r="C3" s="5" t="s">
        <v>26</v>
      </c>
      <c r="D3" s="5" t="s">
        <v>22</v>
      </c>
      <c r="E3" s="5" t="s">
        <v>10</v>
      </c>
      <c r="F3" s="5" t="s">
        <v>20</v>
      </c>
      <c r="G3" s="6" t="s">
        <v>21</v>
      </c>
    </row>
    <row r="4" spans="1:7" s="7" customFormat="1" ht="37.5" x14ac:dyDescent="0.3">
      <c r="A4" s="37">
        <v>1</v>
      </c>
      <c r="B4" s="34" t="s">
        <v>29</v>
      </c>
      <c r="C4" s="34" t="s">
        <v>27</v>
      </c>
      <c r="D4" s="8" t="s">
        <v>18</v>
      </c>
      <c r="E4" s="31" t="s">
        <v>0</v>
      </c>
      <c r="F4" s="10">
        <v>1238.48</v>
      </c>
      <c r="G4" s="40" t="s">
        <v>25</v>
      </c>
    </row>
    <row r="5" spans="1:7" s="7" customFormat="1" ht="41.25" customHeight="1" x14ac:dyDescent="0.3">
      <c r="A5" s="38"/>
      <c r="B5" s="35"/>
      <c r="C5" s="35"/>
      <c r="D5" s="11" t="s">
        <v>19</v>
      </c>
      <c r="E5" s="32" t="s">
        <v>0</v>
      </c>
      <c r="F5" s="10">
        <v>1292.97</v>
      </c>
      <c r="G5" s="41"/>
    </row>
    <row r="6" spans="1:7" s="7" customFormat="1" ht="37.5" x14ac:dyDescent="0.3">
      <c r="A6" s="38"/>
      <c r="B6" s="35"/>
      <c r="C6" s="35" t="s">
        <v>2</v>
      </c>
      <c r="D6" s="11" t="s">
        <v>18</v>
      </c>
      <c r="E6" s="32" t="s">
        <v>6</v>
      </c>
      <c r="F6" s="10">
        <v>107.01</v>
      </c>
      <c r="G6" s="41"/>
    </row>
    <row r="7" spans="1:7" s="7" customFormat="1" ht="38.25" thickBot="1" x14ac:dyDescent="0.35">
      <c r="A7" s="39"/>
      <c r="B7" s="36"/>
      <c r="C7" s="36"/>
      <c r="D7" s="13" t="s">
        <v>19</v>
      </c>
      <c r="E7" s="33" t="s">
        <v>6</v>
      </c>
      <c r="F7" s="15">
        <v>111.71</v>
      </c>
      <c r="G7" s="47"/>
    </row>
    <row r="8" spans="1:7" s="7" customFormat="1" ht="38.25" customHeight="1" x14ac:dyDescent="0.3">
      <c r="A8" s="37">
        <v>2</v>
      </c>
      <c r="B8" s="34" t="s">
        <v>11</v>
      </c>
      <c r="C8" s="34" t="s">
        <v>4</v>
      </c>
      <c r="D8" s="8" t="s">
        <v>18</v>
      </c>
      <c r="E8" s="31" t="s">
        <v>6</v>
      </c>
      <c r="F8" s="16">
        <v>8.82</v>
      </c>
      <c r="G8" s="40" t="s">
        <v>25</v>
      </c>
    </row>
    <row r="9" spans="1:7" s="7" customFormat="1" ht="38.25" thickBot="1" x14ac:dyDescent="0.35">
      <c r="A9" s="38"/>
      <c r="B9" s="35"/>
      <c r="C9" s="36"/>
      <c r="D9" s="11" t="s">
        <v>19</v>
      </c>
      <c r="E9" s="32" t="s">
        <v>6</v>
      </c>
      <c r="F9" s="10">
        <v>9.2100000000000009</v>
      </c>
      <c r="G9" s="41"/>
    </row>
    <row r="10" spans="1:7" s="7" customFormat="1" ht="37.5" x14ac:dyDescent="0.3">
      <c r="A10" s="38"/>
      <c r="B10" s="35"/>
      <c r="C10" s="35" t="s">
        <v>3</v>
      </c>
      <c r="D10" s="11" t="s">
        <v>18</v>
      </c>
      <c r="E10" s="32" t="s">
        <v>6</v>
      </c>
      <c r="F10" s="10">
        <v>22.47</v>
      </c>
      <c r="G10" s="41"/>
    </row>
    <row r="11" spans="1:7" s="7" customFormat="1" ht="38.25" thickBot="1" x14ac:dyDescent="0.35">
      <c r="A11" s="39"/>
      <c r="B11" s="36"/>
      <c r="C11" s="36"/>
      <c r="D11" s="13" t="s">
        <v>19</v>
      </c>
      <c r="E11" s="33" t="s">
        <v>6</v>
      </c>
      <c r="F11" s="17">
        <v>23.46</v>
      </c>
      <c r="G11" s="47"/>
    </row>
    <row r="12" spans="1:7" s="7" customFormat="1" ht="45.75" customHeight="1" outlineLevel="1" x14ac:dyDescent="0.3">
      <c r="A12" s="37">
        <v>3</v>
      </c>
      <c r="B12" s="34" t="s">
        <v>12</v>
      </c>
      <c r="C12" s="34" t="s">
        <v>4</v>
      </c>
      <c r="D12" s="8" t="s">
        <v>18</v>
      </c>
      <c r="E12" s="31" t="s">
        <v>6</v>
      </c>
      <c r="F12" s="18">
        <v>13.25</v>
      </c>
      <c r="G12" s="52" t="s">
        <v>30</v>
      </c>
    </row>
    <row r="13" spans="1:7" s="7" customFormat="1" ht="75.75" customHeight="1" outlineLevel="1" thickBot="1" x14ac:dyDescent="0.35">
      <c r="A13" s="39"/>
      <c r="B13" s="36"/>
      <c r="C13" s="36"/>
      <c r="D13" s="13" t="s">
        <v>19</v>
      </c>
      <c r="E13" s="33" t="s">
        <v>6</v>
      </c>
      <c r="F13" s="19">
        <v>14.33</v>
      </c>
      <c r="G13" s="53"/>
    </row>
    <row r="14" spans="1:7" s="7" customFormat="1" ht="41.25" customHeight="1" x14ac:dyDescent="0.3">
      <c r="A14" s="37">
        <v>4</v>
      </c>
      <c r="B14" s="34" t="s">
        <v>5</v>
      </c>
      <c r="C14" s="34" t="s">
        <v>14</v>
      </c>
      <c r="D14" s="8" t="s">
        <v>18</v>
      </c>
      <c r="E14" s="31" t="s">
        <v>15</v>
      </c>
      <c r="F14" s="10">
        <v>1.84</v>
      </c>
      <c r="G14" s="40" t="s">
        <v>24</v>
      </c>
    </row>
    <row r="15" spans="1:7" s="7" customFormat="1" ht="37.5" x14ac:dyDescent="0.3">
      <c r="A15" s="38"/>
      <c r="B15" s="35"/>
      <c r="C15" s="35"/>
      <c r="D15" s="11" t="s">
        <v>19</v>
      </c>
      <c r="E15" s="32" t="s">
        <v>15</v>
      </c>
      <c r="F15" s="10">
        <v>1.92096</v>
      </c>
      <c r="G15" s="41"/>
    </row>
    <row r="16" spans="1:7" s="7" customFormat="1" ht="43.5" customHeight="1" x14ac:dyDescent="0.3">
      <c r="A16" s="38"/>
      <c r="B16" s="35"/>
      <c r="C16" s="48" t="s">
        <v>16</v>
      </c>
      <c r="D16" s="11" t="s">
        <v>18</v>
      </c>
      <c r="E16" s="32" t="s">
        <v>15</v>
      </c>
      <c r="F16" s="10">
        <v>1.288</v>
      </c>
      <c r="G16" s="41"/>
    </row>
    <row r="17" spans="1:7" s="7" customFormat="1" ht="36.75" customHeight="1" thickBot="1" x14ac:dyDescent="0.35">
      <c r="A17" s="39"/>
      <c r="B17" s="36"/>
      <c r="C17" s="49"/>
      <c r="D17" s="13" t="s">
        <v>19</v>
      </c>
      <c r="E17" s="33" t="s">
        <v>15</v>
      </c>
      <c r="F17" s="15">
        <v>1.34467</v>
      </c>
      <c r="G17" s="47"/>
    </row>
    <row r="18" spans="1:7" s="7" customFormat="1" ht="43.5" customHeight="1" x14ac:dyDescent="0.3">
      <c r="A18" s="44">
        <v>5</v>
      </c>
      <c r="B18" s="50" t="s">
        <v>7</v>
      </c>
      <c r="C18" s="50" t="s">
        <v>9</v>
      </c>
      <c r="D18" s="11" t="s">
        <v>23</v>
      </c>
      <c r="E18" s="32" t="s">
        <v>8</v>
      </c>
      <c r="F18" s="10">
        <v>37.97</v>
      </c>
      <c r="G18" s="40" t="s">
        <v>17</v>
      </c>
    </row>
    <row r="19" spans="1:7" s="7" customFormat="1" ht="38.25" customHeight="1" thickBot="1" x14ac:dyDescent="0.35">
      <c r="A19" s="45"/>
      <c r="B19" s="51"/>
      <c r="C19" s="51"/>
      <c r="D19" s="13" t="s">
        <v>23</v>
      </c>
      <c r="E19" s="33" t="s">
        <v>6</v>
      </c>
      <c r="F19" s="17">
        <v>83.91</v>
      </c>
      <c r="G19" s="41"/>
    </row>
    <row r="20" spans="1:7" s="7" customFormat="1" ht="38.25" customHeight="1" x14ac:dyDescent="0.3">
      <c r="A20" s="45"/>
      <c r="B20" s="51"/>
      <c r="C20" s="51"/>
      <c r="D20" s="11" t="s">
        <v>35</v>
      </c>
      <c r="E20" s="32" t="s">
        <v>8</v>
      </c>
      <c r="F20" s="26">
        <v>38.729999999999997</v>
      </c>
      <c r="G20" s="42" t="s">
        <v>36</v>
      </c>
    </row>
    <row r="21" spans="1:7" s="7" customFormat="1" ht="38.25" customHeight="1" thickBot="1" x14ac:dyDescent="0.35">
      <c r="A21" s="46"/>
      <c r="B21" s="49"/>
      <c r="C21" s="49"/>
      <c r="D21" s="13" t="s">
        <v>35</v>
      </c>
      <c r="E21" s="33" t="s">
        <v>6</v>
      </c>
      <c r="F21" s="27">
        <v>85.59</v>
      </c>
      <c r="G21" s="43"/>
    </row>
  </sheetData>
  <mergeCells count="25">
    <mergeCell ref="A14:A17"/>
    <mergeCell ref="B14:B17"/>
    <mergeCell ref="C14:C15"/>
    <mergeCell ref="G14:G17"/>
    <mergeCell ref="C16:C17"/>
    <mergeCell ref="A1:G2"/>
    <mergeCell ref="A12:A13"/>
    <mergeCell ref="B12:B13"/>
    <mergeCell ref="C12:C13"/>
    <mergeCell ref="G12:G13"/>
    <mergeCell ref="A4:A7"/>
    <mergeCell ref="B4:B7"/>
    <mergeCell ref="C4:C5"/>
    <mergeCell ref="G4:G7"/>
    <mergeCell ref="C6:C7"/>
    <mergeCell ref="A8:A11"/>
    <mergeCell ref="B8:B11"/>
    <mergeCell ref="C8:C9"/>
    <mergeCell ref="G8:G11"/>
    <mergeCell ref="C10:C11"/>
    <mergeCell ref="A18:A21"/>
    <mergeCell ref="B18:B21"/>
    <mergeCell ref="C18:C21"/>
    <mergeCell ref="G18:G19"/>
    <mergeCell ref="G20:G21"/>
  </mergeCells>
  <pageMargins left="0.7" right="0.7" top="0.75" bottom="0.75" header="0.3" footer="0.3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4" sqref="B4:B7"/>
    </sheetView>
  </sheetViews>
  <sheetFormatPr defaultRowHeight="18.75" outlineLevelRow="1" x14ac:dyDescent="0.3"/>
  <cols>
    <col min="1" max="1" width="8.85546875" style="1" customWidth="1"/>
    <col min="2" max="2" width="41.85546875" style="1" customWidth="1"/>
    <col min="3" max="3" width="31" style="1" customWidth="1"/>
    <col min="4" max="4" width="25.7109375" style="1" customWidth="1"/>
    <col min="5" max="5" width="11.7109375" style="3" customWidth="1"/>
    <col min="6" max="6" width="15.85546875" style="1" customWidth="1"/>
    <col min="7" max="7" width="44.42578125" style="1" customWidth="1"/>
    <col min="8" max="16384" width="9.140625" style="1"/>
  </cols>
  <sheetData>
    <row r="1" spans="1:7" ht="20.25" x14ac:dyDescent="0.3">
      <c r="A1" s="21" t="s">
        <v>28</v>
      </c>
      <c r="B1" s="20"/>
    </row>
    <row r="2" spans="1:7" ht="19.5" thickBot="1" x14ac:dyDescent="0.35">
      <c r="C2" s="2"/>
    </row>
    <row r="3" spans="1:7" s="7" customFormat="1" ht="75.75" thickBot="1" x14ac:dyDescent="0.35">
      <c r="A3" s="4" t="s">
        <v>13</v>
      </c>
      <c r="B3" s="5" t="s">
        <v>1</v>
      </c>
      <c r="C3" s="5" t="s">
        <v>26</v>
      </c>
      <c r="D3" s="5" t="s">
        <v>22</v>
      </c>
      <c r="E3" s="5" t="s">
        <v>10</v>
      </c>
      <c r="F3" s="5" t="s">
        <v>20</v>
      </c>
      <c r="G3" s="6" t="s">
        <v>21</v>
      </c>
    </row>
    <row r="4" spans="1:7" s="7" customFormat="1" ht="37.5" x14ac:dyDescent="0.3">
      <c r="A4" s="37">
        <v>1</v>
      </c>
      <c r="B4" s="34" t="s">
        <v>29</v>
      </c>
      <c r="C4" s="34" t="s">
        <v>27</v>
      </c>
      <c r="D4" s="8" t="s">
        <v>18</v>
      </c>
      <c r="E4" s="31" t="s">
        <v>0</v>
      </c>
      <c r="F4" s="10">
        <v>1238.48</v>
      </c>
      <c r="G4" s="40" t="s">
        <v>25</v>
      </c>
    </row>
    <row r="5" spans="1:7" s="7" customFormat="1" ht="41.25" customHeight="1" x14ac:dyDescent="0.3">
      <c r="A5" s="38"/>
      <c r="B5" s="35"/>
      <c r="C5" s="35"/>
      <c r="D5" s="11" t="s">
        <v>19</v>
      </c>
      <c r="E5" s="32" t="s">
        <v>0</v>
      </c>
      <c r="F5" s="10">
        <v>1292.97</v>
      </c>
      <c r="G5" s="41"/>
    </row>
    <row r="6" spans="1:7" s="7" customFormat="1" ht="37.5" x14ac:dyDescent="0.3">
      <c r="A6" s="38"/>
      <c r="B6" s="35"/>
      <c r="C6" s="35" t="s">
        <v>2</v>
      </c>
      <c r="D6" s="11" t="s">
        <v>18</v>
      </c>
      <c r="E6" s="32" t="s">
        <v>6</v>
      </c>
      <c r="F6" s="10">
        <v>107.01</v>
      </c>
      <c r="G6" s="41"/>
    </row>
    <row r="7" spans="1:7" s="7" customFormat="1" ht="38.25" thickBot="1" x14ac:dyDescent="0.35">
      <c r="A7" s="39"/>
      <c r="B7" s="36"/>
      <c r="C7" s="36"/>
      <c r="D7" s="13" t="s">
        <v>19</v>
      </c>
      <c r="E7" s="33" t="s">
        <v>6</v>
      </c>
      <c r="F7" s="15">
        <v>111.71</v>
      </c>
      <c r="G7" s="47"/>
    </row>
    <row r="8" spans="1:7" s="7" customFormat="1" ht="38.25" customHeight="1" x14ac:dyDescent="0.3">
      <c r="A8" s="37">
        <v>2</v>
      </c>
      <c r="B8" s="34" t="s">
        <v>11</v>
      </c>
      <c r="C8" s="34" t="s">
        <v>4</v>
      </c>
      <c r="D8" s="8" t="s">
        <v>18</v>
      </c>
      <c r="E8" s="31" t="s">
        <v>6</v>
      </c>
      <c r="F8" s="16">
        <v>8.82</v>
      </c>
      <c r="G8" s="40" t="s">
        <v>25</v>
      </c>
    </row>
    <row r="9" spans="1:7" s="7" customFormat="1" ht="38.25" thickBot="1" x14ac:dyDescent="0.35">
      <c r="A9" s="38"/>
      <c r="B9" s="35"/>
      <c r="C9" s="36"/>
      <c r="D9" s="11" t="s">
        <v>19</v>
      </c>
      <c r="E9" s="32" t="s">
        <v>6</v>
      </c>
      <c r="F9" s="10">
        <v>9.2100000000000009</v>
      </c>
      <c r="G9" s="41"/>
    </row>
    <row r="10" spans="1:7" s="7" customFormat="1" ht="37.5" x14ac:dyDescent="0.3">
      <c r="A10" s="38"/>
      <c r="B10" s="35"/>
      <c r="C10" s="35" t="s">
        <v>3</v>
      </c>
      <c r="D10" s="11" t="s">
        <v>18</v>
      </c>
      <c r="E10" s="32" t="s">
        <v>6</v>
      </c>
      <c r="F10" s="10">
        <v>22.47</v>
      </c>
      <c r="G10" s="41"/>
    </row>
    <row r="11" spans="1:7" s="7" customFormat="1" ht="38.25" thickBot="1" x14ac:dyDescent="0.35">
      <c r="A11" s="39"/>
      <c r="B11" s="36"/>
      <c r="C11" s="36"/>
      <c r="D11" s="13" t="s">
        <v>19</v>
      </c>
      <c r="E11" s="33" t="s">
        <v>6</v>
      </c>
      <c r="F11" s="17">
        <v>23.46</v>
      </c>
      <c r="G11" s="47"/>
    </row>
    <row r="12" spans="1:7" s="7" customFormat="1" ht="45.75" customHeight="1" outlineLevel="1" x14ac:dyDescent="0.3">
      <c r="A12" s="37">
        <v>3</v>
      </c>
      <c r="B12" s="34" t="s">
        <v>12</v>
      </c>
      <c r="C12" s="34" t="s">
        <v>4</v>
      </c>
      <c r="D12" s="8" t="s">
        <v>18</v>
      </c>
      <c r="E12" s="31" t="s">
        <v>6</v>
      </c>
      <c r="F12" s="18">
        <v>13.25</v>
      </c>
      <c r="G12" s="52" t="s">
        <v>30</v>
      </c>
    </row>
    <row r="13" spans="1:7" s="7" customFormat="1" ht="75.75" customHeight="1" outlineLevel="1" thickBot="1" x14ac:dyDescent="0.35">
      <c r="A13" s="39"/>
      <c r="B13" s="36"/>
      <c r="C13" s="36"/>
      <c r="D13" s="13" t="s">
        <v>19</v>
      </c>
      <c r="E13" s="33" t="s">
        <v>6</v>
      </c>
      <c r="F13" s="19">
        <v>14.33</v>
      </c>
      <c r="G13" s="53"/>
    </row>
    <row r="14" spans="1:7" s="7" customFormat="1" ht="41.25" customHeight="1" x14ac:dyDescent="0.3">
      <c r="A14" s="37">
        <v>4</v>
      </c>
      <c r="B14" s="34" t="s">
        <v>5</v>
      </c>
      <c r="C14" s="34" t="s">
        <v>14</v>
      </c>
      <c r="D14" s="8" t="s">
        <v>18</v>
      </c>
      <c r="E14" s="31" t="s">
        <v>15</v>
      </c>
      <c r="F14" s="10">
        <v>1.84</v>
      </c>
      <c r="G14" s="40" t="s">
        <v>24</v>
      </c>
    </row>
    <row r="15" spans="1:7" s="7" customFormat="1" ht="37.5" x14ac:dyDescent="0.3">
      <c r="A15" s="38"/>
      <c r="B15" s="35"/>
      <c r="C15" s="35"/>
      <c r="D15" s="11" t="s">
        <v>19</v>
      </c>
      <c r="E15" s="32" t="s">
        <v>15</v>
      </c>
      <c r="F15" s="10">
        <v>1.92096</v>
      </c>
      <c r="G15" s="41"/>
    </row>
    <row r="16" spans="1:7" s="7" customFormat="1" ht="43.5" customHeight="1" x14ac:dyDescent="0.3">
      <c r="A16" s="38"/>
      <c r="B16" s="35"/>
      <c r="C16" s="48" t="s">
        <v>16</v>
      </c>
      <c r="D16" s="11" t="s">
        <v>18</v>
      </c>
      <c r="E16" s="32" t="s">
        <v>15</v>
      </c>
      <c r="F16" s="10">
        <v>1.288</v>
      </c>
      <c r="G16" s="41"/>
    </row>
    <row r="17" spans="1:7" s="7" customFormat="1" ht="36.75" customHeight="1" thickBot="1" x14ac:dyDescent="0.35">
      <c r="A17" s="39"/>
      <c r="B17" s="36"/>
      <c r="C17" s="49"/>
      <c r="D17" s="13" t="s">
        <v>19</v>
      </c>
      <c r="E17" s="33" t="s">
        <v>15</v>
      </c>
      <c r="F17" s="15">
        <v>1.34467</v>
      </c>
      <c r="G17" s="47"/>
    </row>
    <row r="18" spans="1:7" s="7" customFormat="1" ht="43.5" customHeight="1" x14ac:dyDescent="0.3">
      <c r="A18" s="44">
        <v>5</v>
      </c>
      <c r="B18" s="50" t="s">
        <v>7</v>
      </c>
      <c r="C18" s="50" t="s">
        <v>9</v>
      </c>
      <c r="D18" s="11" t="s">
        <v>23</v>
      </c>
      <c r="E18" s="32" t="s">
        <v>8</v>
      </c>
      <c r="F18" s="10">
        <v>37.97</v>
      </c>
      <c r="G18" s="40" t="s">
        <v>17</v>
      </c>
    </row>
    <row r="19" spans="1:7" s="7" customFormat="1" ht="38.25" customHeight="1" thickBot="1" x14ac:dyDescent="0.35">
      <c r="A19" s="45"/>
      <c r="B19" s="51"/>
      <c r="C19" s="51"/>
      <c r="D19" s="13" t="s">
        <v>23</v>
      </c>
      <c r="E19" s="33" t="s">
        <v>6</v>
      </c>
      <c r="F19" s="17">
        <v>83.91</v>
      </c>
      <c r="G19" s="41"/>
    </row>
    <row r="20" spans="1:7" s="7" customFormat="1" ht="38.25" customHeight="1" x14ac:dyDescent="0.3">
      <c r="A20" s="45"/>
      <c r="B20" s="51"/>
      <c r="C20" s="51"/>
      <c r="D20" s="11" t="s">
        <v>35</v>
      </c>
      <c r="E20" s="32" t="s">
        <v>8</v>
      </c>
      <c r="F20" s="26">
        <v>38.729999999999997</v>
      </c>
      <c r="G20" s="42" t="s">
        <v>36</v>
      </c>
    </row>
    <row r="21" spans="1:7" s="7" customFormat="1" ht="38.25" customHeight="1" thickBot="1" x14ac:dyDescent="0.35">
      <c r="A21" s="46"/>
      <c r="B21" s="49"/>
      <c r="C21" s="49"/>
      <c r="D21" s="13" t="s">
        <v>35</v>
      </c>
      <c r="E21" s="33" t="s">
        <v>6</v>
      </c>
      <c r="F21" s="27">
        <v>85.59</v>
      </c>
      <c r="G21" s="43"/>
    </row>
  </sheetData>
  <mergeCells count="24">
    <mergeCell ref="A8:A11"/>
    <mergeCell ref="B8:B11"/>
    <mergeCell ref="C8:C9"/>
    <mergeCell ref="G8:G11"/>
    <mergeCell ref="C10:C11"/>
    <mergeCell ref="A4:A7"/>
    <mergeCell ref="B4:B7"/>
    <mergeCell ref="C4:C5"/>
    <mergeCell ref="G4:G7"/>
    <mergeCell ref="C6:C7"/>
    <mergeCell ref="A12:A13"/>
    <mergeCell ref="B12:B13"/>
    <mergeCell ref="C12:C13"/>
    <mergeCell ref="G12:G13"/>
    <mergeCell ref="A14:A17"/>
    <mergeCell ref="B14:B17"/>
    <mergeCell ref="C14:C15"/>
    <mergeCell ref="G14:G17"/>
    <mergeCell ref="C16:C17"/>
    <mergeCell ref="A18:A21"/>
    <mergeCell ref="B18:B21"/>
    <mergeCell ref="C18:C21"/>
    <mergeCell ref="G18:G19"/>
    <mergeCell ref="G20:G2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G2"/>
    </sheetView>
  </sheetViews>
  <sheetFormatPr defaultRowHeight="18.75" outlineLevelRow="1" x14ac:dyDescent="0.3"/>
  <cols>
    <col min="1" max="1" width="8.85546875" style="1" customWidth="1"/>
    <col min="2" max="2" width="41.85546875" style="1" customWidth="1"/>
    <col min="3" max="3" width="31" style="1" customWidth="1"/>
    <col min="4" max="4" width="25.7109375" style="1" customWidth="1"/>
    <col min="5" max="5" width="11.7109375" style="3" customWidth="1"/>
    <col min="6" max="6" width="15.85546875" style="1" customWidth="1"/>
    <col min="7" max="7" width="44.42578125" style="1" customWidth="1"/>
    <col min="8" max="16384" width="9.140625" style="1"/>
  </cols>
  <sheetData>
    <row r="1" spans="1:7" ht="20.25" customHeight="1" x14ac:dyDescent="0.3">
      <c r="A1" s="54" t="s">
        <v>28</v>
      </c>
      <c r="B1" s="54"/>
      <c r="C1" s="54"/>
      <c r="D1" s="54"/>
      <c r="E1" s="54"/>
      <c r="F1" s="54"/>
      <c r="G1" s="54"/>
    </row>
    <row r="2" spans="1:7" ht="19.5" thickBot="1" x14ac:dyDescent="0.35">
      <c r="A2" s="55"/>
      <c r="B2" s="55"/>
      <c r="C2" s="55"/>
      <c r="D2" s="55"/>
      <c r="E2" s="55"/>
      <c r="F2" s="55"/>
      <c r="G2" s="55"/>
    </row>
    <row r="3" spans="1:7" s="7" customFormat="1" ht="75.75" thickBot="1" x14ac:dyDescent="0.35">
      <c r="A3" s="4" t="s">
        <v>13</v>
      </c>
      <c r="B3" s="5" t="s">
        <v>1</v>
      </c>
      <c r="C3" s="5" t="s">
        <v>26</v>
      </c>
      <c r="D3" s="5" t="s">
        <v>22</v>
      </c>
      <c r="E3" s="5" t="s">
        <v>10</v>
      </c>
      <c r="F3" s="5" t="s">
        <v>20</v>
      </c>
      <c r="G3" s="6" t="s">
        <v>21</v>
      </c>
    </row>
    <row r="4" spans="1:7" s="7" customFormat="1" ht="37.5" x14ac:dyDescent="0.3">
      <c r="A4" s="37">
        <v>1</v>
      </c>
      <c r="B4" s="34" t="s">
        <v>29</v>
      </c>
      <c r="C4" s="34" t="s">
        <v>27</v>
      </c>
      <c r="D4" s="8" t="s">
        <v>18</v>
      </c>
      <c r="E4" s="31" t="s">
        <v>0</v>
      </c>
      <c r="F4" s="10">
        <v>1238.48</v>
      </c>
      <c r="G4" s="40" t="s">
        <v>25</v>
      </c>
    </row>
    <row r="5" spans="1:7" s="7" customFormat="1" ht="41.25" customHeight="1" x14ac:dyDescent="0.3">
      <c r="A5" s="38"/>
      <c r="B5" s="35"/>
      <c r="C5" s="35"/>
      <c r="D5" s="11" t="s">
        <v>19</v>
      </c>
      <c r="E5" s="32" t="s">
        <v>0</v>
      </c>
      <c r="F5" s="10">
        <v>1292.97</v>
      </c>
      <c r="G5" s="41"/>
    </row>
    <row r="6" spans="1:7" s="7" customFormat="1" ht="37.5" x14ac:dyDescent="0.3">
      <c r="A6" s="38"/>
      <c r="B6" s="35"/>
      <c r="C6" s="35" t="s">
        <v>2</v>
      </c>
      <c r="D6" s="11" t="s">
        <v>18</v>
      </c>
      <c r="E6" s="32" t="s">
        <v>6</v>
      </c>
      <c r="F6" s="10">
        <v>107.01</v>
      </c>
      <c r="G6" s="41"/>
    </row>
    <row r="7" spans="1:7" s="7" customFormat="1" ht="38.25" thickBot="1" x14ac:dyDescent="0.35">
      <c r="A7" s="39"/>
      <c r="B7" s="36"/>
      <c r="C7" s="36"/>
      <c r="D7" s="13" t="s">
        <v>19</v>
      </c>
      <c r="E7" s="33" t="s">
        <v>6</v>
      </c>
      <c r="F7" s="15">
        <v>111.71</v>
      </c>
      <c r="G7" s="47"/>
    </row>
    <row r="8" spans="1:7" s="7" customFormat="1" ht="38.25" customHeight="1" x14ac:dyDescent="0.3">
      <c r="A8" s="37">
        <v>2</v>
      </c>
      <c r="B8" s="34" t="s">
        <v>11</v>
      </c>
      <c r="C8" s="34" t="s">
        <v>4</v>
      </c>
      <c r="D8" s="8" t="s">
        <v>18</v>
      </c>
      <c r="E8" s="31" t="s">
        <v>6</v>
      </c>
      <c r="F8" s="16">
        <v>8.82</v>
      </c>
      <c r="G8" s="40" t="s">
        <v>25</v>
      </c>
    </row>
    <row r="9" spans="1:7" s="7" customFormat="1" ht="38.25" thickBot="1" x14ac:dyDescent="0.35">
      <c r="A9" s="38"/>
      <c r="B9" s="35"/>
      <c r="C9" s="36"/>
      <c r="D9" s="11" t="s">
        <v>19</v>
      </c>
      <c r="E9" s="32" t="s">
        <v>6</v>
      </c>
      <c r="F9" s="10">
        <v>9.2100000000000009</v>
      </c>
      <c r="G9" s="41"/>
    </row>
    <row r="10" spans="1:7" s="7" customFormat="1" ht="37.5" x14ac:dyDescent="0.3">
      <c r="A10" s="38"/>
      <c r="B10" s="35"/>
      <c r="C10" s="35" t="s">
        <v>3</v>
      </c>
      <c r="D10" s="11" t="s">
        <v>18</v>
      </c>
      <c r="E10" s="32" t="s">
        <v>6</v>
      </c>
      <c r="F10" s="10">
        <v>22.47</v>
      </c>
      <c r="G10" s="41"/>
    </row>
    <row r="11" spans="1:7" s="7" customFormat="1" ht="38.25" thickBot="1" x14ac:dyDescent="0.35">
      <c r="A11" s="39"/>
      <c r="B11" s="36"/>
      <c r="C11" s="36"/>
      <c r="D11" s="13" t="s">
        <v>19</v>
      </c>
      <c r="E11" s="33" t="s">
        <v>6</v>
      </c>
      <c r="F11" s="17">
        <v>23.46</v>
      </c>
      <c r="G11" s="47"/>
    </row>
    <row r="12" spans="1:7" s="7" customFormat="1" ht="45.75" customHeight="1" outlineLevel="1" x14ac:dyDescent="0.3">
      <c r="A12" s="37">
        <v>3</v>
      </c>
      <c r="B12" s="34" t="s">
        <v>12</v>
      </c>
      <c r="C12" s="34" t="s">
        <v>4</v>
      </c>
      <c r="D12" s="8" t="s">
        <v>18</v>
      </c>
      <c r="E12" s="31" t="s">
        <v>6</v>
      </c>
      <c r="F12" s="18">
        <v>13.25</v>
      </c>
      <c r="G12" s="52" t="s">
        <v>30</v>
      </c>
    </row>
    <row r="13" spans="1:7" s="7" customFormat="1" ht="75.75" customHeight="1" outlineLevel="1" thickBot="1" x14ac:dyDescent="0.35">
      <c r="A13" s="39"/>
      <c r="B13" s="36"/>
      <c r="C13" s="36"/>
      <c r="D13" s="13" t="s">
        <v>19</v>
      </c>
      <c r="E13" s="33" t="s">
        <v>6</v>
      </c>
      <c r="F13" s="19">
        <v>14.33</v>
      </c>
      <c r="G13" s="53"/>
    </row>
    <row r="14" spans="1:7" s="7" customFormat="1" ht="41.25" customHeight="1" x14ac:dyDescent="0.3">
      <c r="A14" s="37">
        <v>4</v>
      </c>
      <c r="B14" s="34" t="s">
        <v>5</v>
      </c>
      <c r="C14" s="34" t="s">
        <v>14</v>
      </c>
      <c r="D14" s="8" t="s">
        <v>18</v>
      </c>
      <c r="E14" s="31" t="s">
        <v>15</v>
      </c>
      <c r="F14" s="10">
        <v>1.84</v>
      </c>
      <c r="G14" s="40" t="s">
        <v>24</v>
      </c>
    </row>
    <row r="15" spans="1:7" s="7" customFormat="1" ht="37.5" x14ac:dyDescent="0.3">
      <c r="A15" s="38"/>
      <c r="B15" s="35"/>
      <c r="C15" s="35"/>
      <c r="D15" s="11" t="s">
        <v>19</v>
      </c>
      <c r="E15" s="32" t="s">
        <v>15</v>
      </c>
      <c r="F15" s="10">
        <v>1.92096</v>
      </c>
      <c r="G15" s="41"/>
    </row>
    <row r="16" spans="1:7" s="7" customFormat="1" ht="43.5" customHeight="1" x14ac:dyDescent="0.3">
      <c r="A16" s="38"/>
      <c r="B16" s="35"/>
      <c r="C16" s="48" t="s">
        <v>16</v>
      </c>
      <c r="D16" s="11" t="s">
        <v>18</v>
      </c>
      <c r="E16" s="32" t="s">
        <v>15</v>
      </c>
      <c r="F16" s="10">
        <v>1.288</v>
      </c>
      <c r="G16" s="41"/>
    </row>
    <row r="17" spans="1:7" s="7" customFormat="1" ht="36.75" customHeight="1" thickBot="1" x14ac:dyDescent="0.35">
      <c r="A17" s="39"/>
      <c r="B17" s="36"/>
      <c r="C17" s="49"/>
      <c r="D17" s="13" t="s">
        <v>19</v>
      </c>
      <c r="E17" s="33" t="s">
        <v>15</v>
      </c>
      <c r="F17" s="15">
        <v>1.34467</v>
      </c>
      <c r="G17" s="47"/>
    </row>
    <row r="18" spans="1:7" s="7" customFormat="1" ht="43.5" customHeight="1" x14ac:dyDescent="0.3">
      <c r="A18" s="44">
        <v>5</v>
      </c>
      <c r="B18" s="50" t="s">
        <v>7</v>
      </c>
      <c r="C18" s="50" t="s">
        <v>9</v>
      </c>
      <c r="D18" s="11" t="s">
        <v>23</v>
      </c>
      <c r="E18" s="32" t="s">
        <v>8</v>
      </c>
      <c r="F18" s="10">
        <v>37.97</v>
      </c>
      <c r="G18" s="40" t="s">
        <v>17</v>
      </c>
    </row>
    <row r="19" spans="1:7" s="7" customFormat="1" ht="38.25" customHeight="1" thickBot="1" x14ac:dyDescent="0.35">
      <c r="A19" s="45"/>
      <c r="B19" s="51"/>
      <c r="C19" s="51"/>
      <c r="D19" s="13" t="s">
        <v>23</v>
      </c>
      <c r="E19" s="33" t="s">
        <v>6</v>
      </c>
      <c r="F19" s="17">
        <v>83.91</v>
      </c>
      <c r="G19" s="41"/>
    </row>
    <row r="20" spans="1:7" s="7" customFormat="1" ht="38.25" customHeight="1" x14ac:dyDescent="0.3">
      <c r="A20" s="45"/>
      <c r="B20" s="51"/>
      <c r="C20" s="51"/>
      <c r="D20" s="11" t="s">
        <v>35</v>
      </c>
      <c r="E20" s="32" t="s">
        <v>8</v>
      </c>
      <c r="F20" s="26">
        <v>38.729999999999997</v>
      </c>
      <c r="G20" s="42" t="s">
        <v>36</v>
      </c>
    </row>
    <row r="21" spans="1:7" s="7" customFormat="1" ht="38.25" customHeight="1" thickBot="1" x14ac:dyDescent="0.35">
      <c r="A21" s="46"/>
      <c r="B21" s="49"/>
      <c r="C21" s="49"/>
      <c r="D21" s="13" t="s">
        <v>35</v>
      </c>
      <c r="E21" s="33" t="s">
        <v>6</v>
      </c>
      <c r="F21" s="27">
        <v>85.59</v>
      </c>
      <c r="G21" s="43"/>
    </row>
  </sheetData>
  <mergeCells count="25">
    <mergeCell ref="A1:G2"/>
    <mergeCell ref="A8:A11"/>
    <mergeCell ref="B8:B11"/>
    <mergeCell ref="C8:C9"/>
    <mergeCell ref="G8:G11"/>
    <mergeCell ref="C10:C11"/>
    <mergeCell ref="A4:A7"/>
    <mergeCell ref="B4:B7"/>
    <mergeCell ref="C4:C5"/>
    <mergeCell ref="G4:G7"/>
    <mergeCell ref="C6:C7"/>
    <mergeCell ref="A12:A13"/>
    <mergeCell ref="B12:B13"/>
    <mergeCell ref="C12:C13"/>
    <mergeCell ref="G12:G13"/>
    <mergeCell ref="A14:A17"/>
    <mergeCell ref="B14:B17"/>
    <mergeCell ref="C14:C15"/>
    <mergeCell ref="G14:G17"/>
    <mergeCell ref="C16:C17"/>
    <mergeCell ref="A18:A21"/>
    <mergeCell ref="B18:B21"/>
    <mergeCell ref="C18:C21"/>
    <mergeCell ref="G18:G19"/>
    <mergeCell ref="G20:G2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B4" sqref="B4:B7"/>
    </sheetView>
  </sheetViews>
  <sheetFormatPr defaultRowHeight="18.75" outlineLevelRow="1" outlineLevelCol="1" x14ac:dyDescent="0.3"/>
  <cols>
    <col min="1" max="1" width="6.5703125" style="1" customWidth="1"/>
    <col min="2" max="2" width="40.140625" style="1" customWidth="1"/>
    <col min="3" max="3" width="31.28515625" style="1" customWidth="1"/>
    <col min="4" max="4" width="25.7109375" style="1" customWidth="1"/>
    <col min="5" max="5" width="11.7109375" style="3" customWidth="1"/>
    <col min="6" max="6" width="15.85546875" style="1" customWidth="1"/>
    <col min="7" max="7" width="29" style="1" customWidth="1"/>
    <col min="8" max="8" width="15.140625" style="1" hidden="1" customWidth="1" outlineLevel="1"/>
    <col min="9" max="9" width="19.85546875" style="1" hidden="1" customWidth="1" outlineLevel="1"/>
    <col min="10" max="10" width="11.5703125" style="1" hidden="1" customWidth="1" outlineLevel="1"/>
    <col min="11" max="11" width="29.28515625" style="1" hidden="1" customWidth="1" outlineLevel="1"/>
    <col min="12" max="12" width="9.140625" style="1" collapsed="1"/>
    <col min="13" max="16384" width="9.140625" style="1"/>
  </cols>
  <sheetData>
    <row r="1" spans="1:11" ht="44.25" customHeight="1" x14ac:dyDescent="0.3">
      <c r="A1" s="54" t="s">
        <v>48</v>
      </c>
      <c r="B1" s="54"/>
      <c r="C1" s="54"/>
      <c r="D1" s="54"/>
      <c r="E1" s="54"/>
      <c r="F1" s="54"/>
      <c r="G1" s="54"/>
    </row>
    <row r="2" spans="1:11" ht="19.5" thickBot="1" x14ac:dyDescent="0.35">
      <c r="C2" s="2"/>
    </row>
    <row r="3" spans="1:11" s="7" customFormat="1" ht="94.5" thickBot="1" x14ac:dyDescent="0.35">
      <c r="A3" s="4" t="s">
        <v>13</v>
      </c>
      <c r="B3" s="5" t="s">
        <v>1</v>
      </c>
      <c r="C3" s="5" t="s">
        <v>26</v>
      </c>
      <c r="D3" s="5" t="s">
        <v>22</v>
      </c>
      <c r="E3" s="5" t="s">
        <v>10</v>
      </c>
      <c r="F3" s="5" t="s">
        <v>20</v>
      </c>
      <c r="G3" s="6" t="s">
        <v>21</v>
      </c>
      <c r="H3" s="7" t="s">
        <v>31</v>
      </c>
      <c r="I3" s="10" t="s">
        <v>32</v>
      </c>
      <c r="J3" s="10" t="s">
        <v>33</v>
      </c>
      <c r="K3" s="10"/>
    </row>
    <row r="4" spans="1:11" s="7" customFormat="1" ht="37.5" x14ac:dyDescent="0.3">
      <c r="A4" s="37">
        <v>1</v>
      </c>
      <c r="B4" s="34" t="s">
        <v>29</v>
      </c>
      <c r="C4" s="34" t="s">
        <v>42</v>
      </c>
      <c r="D4" s="8" t="s">
        <v>37</v>
      </c>
      <c r="E4" s="28" t="s">
        <v>0</v>
      </c>
      <c r="F4" s="10">
        <v>1292.97</v>
      </c>
      <c r="G4" s="40" t="s">
        <v>50</v>
      </c>
      <c r="I4" s="10">
        <v>1182.99</v>
      </c>
      <c r="J4" s="10">
        <f>ROUND(I4*1.18,2)</f>
        <v>1395.93</v>
      </c>
      <c r="K4" s="10" t="s">
        <v>44</v>
      </c>
    </row>
    <row r="5" spans="1:11" s="7" customFormat="1" ht="41.25" customHeight="1" x14ac:dyDescent="0.3">
      <c r="A5" s="38"/>
      <c r="B5" s="35"/>
      <c r="C5" s="35"/>
      <c r="D5" s="11" t="s">
        <v>38</v>
      </c>
      <c r="E5" s="30" t="s">
        <v>0</v>
      </c>
      <c r="F5" s="10">
        <v>1342.39</v>
      </c>
      <c r="G5" s="41"/>
      <c r="H5" s="7">
        <f>F5/F4%</f>
        <v>103.82220778517677</v>
      </c>
      <c r="I5" s="10">
        <v>1229.1300000000001</v>
      </c>
      <c r="J5" s="10">
        <f>ROUND(I5*1.18,2)</f>
        <v>1450.37</v>
      </c>
      <c r="K5" s="10" t="s">
        <v>49</v>
      </c>
    </row>
    <row r="6" spans="1:11" s="7" customFormat="1" ht="38.25" thickBot="1" x14ac:dyDescent="0.35">
      <c r="A6" s="38"/>
      <c r="B6" s="35"/>
      <c r="C6" s="35" t="s">
        <v>2</v>
      </c>
      <c r="D6" s="11" t="s">
        <v>37</v>
      </c>
      <c r="E6" s="30" t="s">
        <v>6</v>
      </c>
      <c r="F6" s="15">
        <v>111.71</v>
      </c>
      <c r="G6" s="41"/>
      <c r="I6" s="10"/>
      <c r="J6" s="10"/>
      <c r="K6" s="10"/>
    </row>
    <row r="7" spans="1:11" s="7" customFormat="1" ht="38.25" thickBot="1" x14ac:dyDescent="0.35">
      <c r="A7" s="39"/>
      <c r="B7" s="36"/>
      <c r="C7" s="36"/>
      <c r="D7" s="13" t="s">
        <v>38</v>
      </c>
      <c r="E7" s="29" t="s">
        <v>6</v>
      </c>
      <c r="F7" s="15">
        <v>116.07</v>
      </c>
      <c r="G7" s="47"/>
      <c r="H7" s="7">
        <f>F7/F6%</f>
        <v>103.90296302927221</v>
      </c>
      <c r="I7" s="10"/>
      <c r="J7" s="10"/>
      <c r="K7" s="10"/>
    </row>
    <row r="8" spans="1:11" s="7" customFormat="1" ht="37.5" customHeight="1" outlineLevel="1" x14ac:dyDescent="0.3">
      <c r="A8" s="37">
        <v>1</v>
      </c>
      <c r="B8" s="34" t="s">
        <v>29</v>
      </c>
      <c r="C8" s="34" t="s">
        <v>40</v>
      </c>
      <c r="D8" s="8" t="s">
        <v>37</v>
      </c>
      <c r="E8" s="28" t="s">
        <v>0</v>
      </c>
      <c r="F8" s="10">
        <v>1292.97</v>
      </c>
      <c r="G8" s="40" t="s">
        <v>50</v>
      </c>
      <c r="I8" s="10">
        <v>1182.99</v>
      </c>
      <c r="J8" s="10">
        <f t="shared" ref="J8:J15" si="0">ROUND(I8*1.18,2)</f>
        <v>1395.93</v>
      </c>
      <c r="K8" s="10" t="s">
        <v>44</v>
      </c>
    </row>
    <row r="9" spans="1:11" s="7" customFormat="1" ht="41.25" customHeight="1" outlineLevel="1" thickBot="1" x14ac:dyDescent="0.35">
      <c r="A9" s="38"/>
      <c r="B9" s="35"/>
      <c r="C9" s="35"/>
      <c r="D9" s="11" t="s">
        <v>38</v>
      </c>
      <c r="E9" s="30" t="s">
        <v>0</v>
      </c>
      <c r="F9" s="10">
        <v>1343.4</v>
      </c>
      <c r="G9" s="41"/>
      <c r="H9" s="7">
        <f>F9/F8%</f>
        <v>103.90032251328337</v>
      </c>
      <c r="I9" s="10">
        <v>1229.1300000000001</v>
      </c>
      <c r="J9" s="10">
        <f t="shared" si="0"/>
        <v>1450.37</v>
      </c>
      <c r="K9" s="10" t="s">
        <v>43</v>
      </c>
    </row>
    <row r="10" spans="1:11" s="7" customFormat="1" ht="38.25" outlineLevel="1" thickBot="1" x14ac:dyDescent="0.35">
      <c r="A10" s="38"/>
      <c r="B10" s="35"/>
      <c r="C10" s="34" t="s">
        <v>41</v>
      </c>
      <c r="D10" s="11" t="s">
        <v>37</v>
      </c>
      <c r="E10" s="30" t="s">
        <v>6</v>
      </c>
      <c r="F10" s="15">
        <v>16.29</v>
      </c>
      <c r="G10" s="41"/>
      <c r="I10" s="10">
        <v>16.55</v>
      </c>
      <c r="J10" s="10">
        <f t="shared" si="0"/>
        <v>19.53</v>
      </c>
      <c r="K10" s="10" t="s">
        <v>44</v>
      </c>
    </row>
    <row r="11" spans="1:11" s="7" customFormat="1" ht="38.25" outlineLevel="1" thickBot="1" x14ac:dyDescent="0.35">
      <c r="A11" s="39"/>
      <c r="B11" s="36"/>
      <c r="C11" s="35"/>
      <c r="D11" s="13" t="s">
        <v>38</v>
      </c>
      <c r="E11" s="29" t="s">
        <v>6</v>
      </c>
      <c r="F11" s="15">
        <v>16.93</v>
      </c>
      <c r="G11" s="47"/>
      <c r="H11" s="7">
        <f>F11/F10%</f>
        <v>103.92879066912217</v>
      </c>
      <c r="I11" s="25">
        <v>17.2</v>
      </c>
      <c r="J11" s="25">
        <f t="shared" si="0"/>
        <v>20.3</v>
      </c>
      <c r="K11" s="10" t="s">
        <v>43</v>
      </c>
    </row>
    <row r="12" spans="1:11" s="7" customFormat="1" ht="38.25" customHeight="1" x14ac:dyDescent="0.3">
      <c r="A12" s="37">
        <v>2</v>
      </c>
      <c r="B12" s="34" t="s">
        <v>11</v>
      </c>
      <c r="C12" s="34" t="s">
        <v>4</v>
      </c>
      <c r="D12" s="8" t="s">
        <v>37</v>
      </c>
      <c r="E12" s="28" t="s">
        <v>6</v>
      </c>
      <c r="F12" s="10">
        <v>9.2100000000000009</v>
      </c>
      <c r="G12" s="40" t="s">
        <v>50</v>
      </c>
      <c r="I12" s="10">
        <v>9.52</v>
      </c>
      <c r="J12" s="10">
        <f t="shared" si="0"/>
        <v>11.23</v>
      </c>
      <c r="K12" s="10" t="s">
        <v>34</v>
      </c>
    </row>
    <row r="13" spans="1:11" s="7" customFormat="1" ht="38.25" thickBot="1" x14ac:dyDescent="0.35">
      <c r="A13" s="38"/>
      <c r="B13" s="35"/>
      <c r="C13" s="36"/>
      <c r="D13" s="11" t="s">
        <v>38</v>
      </c>
      <c r="E13" s="30" t="s">
        <v>6</v>
      </c>
      <c r="F13" s="10">
        <v>9.57</v>
      </c>
      <c r="G13" s="41"/>
      <c r="H13" s="7">
        <f>F13/F12%</f>
        <v>103.9087947882736</v>
      </c>
      <c r="I13" s="10">
        <v>9.9</v>
      </c>
      <c r="J13" s="10">
        <f t="shared" si="0"/>
        <v>11.68</v>
      </c>
      <c r="K13" s="10" t="s">
        <v>45</v>
      </c>
    </row>
    <row r="14" spans="1:11" s="7" customFormat="1" ht="38.25" thickBot="1" x14ac:dyDescent="0.35">
      <c r="A14" s="38"/>
      <c r="B14" s="35"/>
      <c r="C14" s="35" t="s">
        <v>3</v>
      </c>
      <c r="D14" s="11" t="s">
        <v>37</v>
      </c>
      <c r="E14" s="30" t="s">
        <v>6</v>
      </c>
      <c r="F14" s="17">
        <v>23.46</v>
      </c>
      <c r="G14" s="41"/>
      <c r="I14" s="10">
        <v>23.72</v>
      </c>
      <c r="J14" s="25">
        <f t="shared" si="0"/>
        <v>27.99</v>
      </c>
      <c r="K14" s="10" t="s">
        <v>34</v>
      </c>
    </row>
    <row r="15" spans="1:11" s="7" customFormat="1" ht="38.25" thickBot="1" x14ac:dyDescent="0.35">
      <c r="A15" s="39"/>
      <c r="B15" s="36"/>
      <c r="C15" s="36"/>
      <c r="D15" s="13" t="s">
        <v>38</v>
      </c>
      <c r="E15" s="29" t="s">
        <v>6</v>
      </c>
      <c r="F15" s="17">
        <v>24.37</v>
      </c>
      <c r="G15" s="47"/>
      <c r="I15" s="10">
        <v>24.64</v>
      </c>
      <c r="J15" s="25">
        <f t="shared" si="0"/>
        <v>29.08</v>
      </c>
      <c r="K15" s="10" t="s">
        <v>45</v>
      </c>
    </row>
    <row r="16" spans="1:11" s="7" customFormat="1" ht="45.75" customHeight="1" outlineLevel="1" x14ac:dyDescent="0.3">
      <c r="A16" s="37">
        <v>3</v>
      </c>
      <c r="B16" s="34" t="s">
        <v>12</v>
      </c>
      <c r="C16" s="34" t="s">
        <v>4</v>
      </c>
      <c r="D16" s="8" t="s">
        <v>37</v>
      </c>
      <c r="E16" s="28" t="s">
        <v>6</v>
      </c>
      <c r="F16" s="18">
        <v>14.33</v>
      </c>
      <c r="G16" s="52" t="s">
        <v>46</v>
      </c>
      <c r="I16" s="10"/>
      <c r="J16" s="10"/>
      <c r="K16" s="10"/>
    </row>
    <row r="17" spans="1:11" s="7" customFormat="1" ht="125.25" customHeight="1" outlineLevel="1" thickBot="1" x14ac:dyDescent="0.35">
      <c r="A17" s="39"/>
      <c r="B17" s="36"/>
      <c r="C17" s="36"/>
      <c r="D17" s="13" t="s">
        <v>38</v>
      </c>
      <c r="E17" s="29" t="s">
        <v>6</v>
      </c>
      <c r="F17" s="19">
        <v>14.73</v>
      </c>
      <c r="G17" s="53"/>
      <c r="I17" s="10"/>
      <c r="J17" s="10"/>
      <c r="K17" s="10"/>
    </row>
    <row r="18" spans="1:11" s="7" customFormat="1" ht="41.25" customHeight="1" x14ac:dyDescent="0.3">
      <c r="A18" s="37">
        <v>4</v>
      </c>
      <c r="B18" s="34" t="s">
        <v>5</v>
      </c>
      <c r="C18" s="34" t="s">
        <v>14</v>
      </c>
      <c r="D18" s="8" t="s">
        <v>37</v>
      </c>
      <c r="E18" s="28" t="s">
        <v>15</v>
      </c>
      <c r="F18" s="10">
        <v>1.92</v>
      </c>
      <c r="G18" s="40" t="s">
        <v>47</v>
      </c>
      <c r="I18" s="10"/>
      <c r="J18" s="10"/>
      <c r="K18" s="10"/>
    </row>
    <row r="19" spans="1:11" s="7" customFormat="1" ht="37.5" x14ac:dyDescent="0.3">
      <c r="A19" s="38"/>
      <c r="B19" s="35"/>
      <c r="C19" s="35"/>
      <c r="D19" s="11" t="s">
        <v>38</v>
      </c>
      <c r="E19" s="30" t="s">
        <v>15</v>
      </c>
      <c r="F19" s="10">
        <v>1.99</v>
      </c>
      <c r="G19" s="41"/>
      <c r="I19" s="10"/>
      <c r="J19" s="10"/>
      <c r="K19" s="10"/>
    </row>
    <row r="20" spans="1:11" s="7" customFormat="1" ht="43.5" customHeight="1" thickBot="1" x14ac:dyDescent="0.35">
      <c r="A20" s="38"/>
      <c r="B20" s="35"/>
      <c r="C20" s="48" t="s">
        <v>16</v>
      </c>
      <c r="D20" s="11" t="s">
        <v>37</v>
      </c>
      <c r="E20" s="30" t="s">
        <v>15</v>
      </c>
      <c r="F20" s="15">
        <v>1.34</v>
      </c>
      <c r="G20" s="41"/>
      <c r="I20" s="10"/>
      <c r="J20" s="10"/>
      <c r="K20" s="10"/>
    </row>
    <row r="21" spans="1:11" s="7" customFormat="1" ht="50.25" customHeight="1" thickBot="1" x14ac:dyDescent="0.35">
      <c r="A21" s="39"/>
      <c r="B21" s="36"/>
      <c r="C21" s="49"/>
      <c r="D21" s="13" t="s">
        <v>38</v>
      </c>
      <c r="E21" s="29" t="s">
        <v>15</v>
      </c>
      <c r="F21" s="15">
        <v>1.39</v>
      </c>
      <c r="G21" s="47"/>
      <c r="H21" s="24">
        <f>F21/F20%</f>
        <v>103.73134328358208</v>
      </c>
      <c r="I21" s="10"/>
      <c r="J21" s="10"/>
      <c r="K21" s="10"/>
    </row>
    <row r="22" spans="1:11" s="7" customFormat="1" ht="43.5" customHeight="1" x14ac:dyDescent="0.3">
      <c r="A22" s="44">
        <v>5</v>
      </c>
      <c r="B22" s="50" t="s">
        <v>7</v>
      </c>
      <c r="C22" s="50" t="s">
        <v>9</v>
      </c>
      <c r="D22" s="11" t="s">
        <v>35</v>
      </c>
      <c r="E22" s="30" t="s">
        <v>8</v>
      </c>
      <c r="F22" s="26">
        <v>38.729999999999997</v>
      </c>
      <c r="G22" s="42" t="s">
        <v>36</v>
      </c>
      <c r="I22" s="10"/>
      <c r="J22" s="10"/>
      <c r="K22" s="10"/>
    </row>
    <row r="23" spans="1:11" s="7" customFormat="1" ht="38.25" customHeight="1" thickBot="1" x14ac:dyDescent="0.35">
      <c r="A23" s="45"/>
      <c r="B23" s="51"/>
      <c r="C23" s="51"/>
      <c r="D23" s="13" t="s">
        <v>35</v>
      </c>
      <c r="E23" s="29" t="s">
        <v>6</v>
      </c>
      <c r="F23" s="27">
        <v>85.59</v>
      </c>
      <c r="G23" s="43"/>
      <c r="I23" s="10"/>
      <c r="J23" s="10"/>
      <c r="K23" s="10"/>
    </row>
    <row r="24" spans="1:11" s="7" customFormat="1" ht="38.25" customHeight="1" x14ac:dyDescent="0.3">
      <c r="A24" s="45"/>
      <c r="B24" s="51"/>
      <c r="C24" s="51"/>
      <c r="D24" s="11" t="s">
        <v>39</v>
      </c>
      <c r="E24" s="30" t="s">
        <v>8</v>
      </c>
      <c r="F24" s="26"/>
      <c r="G24" s="42"/>
      <c r="H24" s="24">
        <f>F24/F22%</f>
        <v>0</v>
      </c>
      <c r="I24" s="10"/>
      <c r="J24" s="10"/>
      <c r="K24" s="10"/>
    </row>
    <row r="25" spans="1:11" s="7" customFormat="1" ht="38.25" customHeight="1" thickBot="1" x14ac:dyDescent="0.35">
      <c r="A25" s="46"/>
      <c r="B25" s="49"/>
      <c r="C25" s="49"/>
      <c r="D25" s="13" t="s">
        <v>39</v>
      </c>
      <c r="E25" s="29" t="s">
        <v>6</v>
      </c>
      <c r="F25" s="27"/>
      <c r="G25" s="43"/>
      <c r="H25" s="24">
        <f>F25/F23%</f>
        <v>0</v>
      </c>
      <c r="I25" s="10"/>
      <c r="J25" s="10"/>
      <c r="K25" s="10"/>
    </row>
  </sheetData>
  <mergeCells count="30">
    <mergeCell ref="A1:G1"/>
    <mergeCell ref="A22:A25"/>
    <mergeCell ref="B22:B25"/>
    <mergeCell ref="C22:C25"/>
    <mergeCell ref="G22:G23"/>
    <mergeCell ref="G24:G25"/>
    <mergeCell ref="A8:A11"/>
    <mergeCell ref="B8:B11"/>
    <mergeCell ref="C8:C9"/>
    <mergeCell ref="G8:G11"/>
    <mergeCell ref="C10:C11"/>
    <mergeCell ref="A16:A17"/>
    <mergeCell ref="B16:B17"/>
    <mergeCell ref="C16:C17"/>
    <mergeCell ref="G16:G17"/>
    <mergeCell ref="A18:A21"/>
    <mergeCell ref="B18:B21"/>
    <mergeCell ref="C18:C19"/>
    <mergeCell ref="G18:G21"/>
    <mergeCell ref="C20:C21"/>
    <mergeCell ref="A4:A7"/>
    <mergeCell ref="B4:B7"/>
    <mergeCell ref="C4:C5"/>
    <mergeCell ref="G4:G7"/>
    <mergeCell ref="C6:C7"/>
    <mergeCell ref="A12:A15"/>
    <mergeCell ref="B12:B15"/>
    <mergeCell ref="C12:C13"/>
    <mergeCell ref="G12:G15"/>
    <mergeCell ref="C14:C15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60"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B4" sqref="B4:B7"/>
    </sheetView>
  </sheetViews>
  <sheetFormatPr defaultRowHeight="18.75" outlineLevelRow="1" outlineLevelCol="1" x14ac:dyDescent="0.3"/>
  <cols>
    <col min="1" max="1" width="6.5703125" style="1" customWidth="1"/>
    <col min="2" max="2" width="40.140625" style="1" customWidth="1"/>
    <col min="3" max="3" width="31.28515625" style="1" customWidth="1"/>
    <col min="4" max="4" width="25.7109375" style="1" customWidth="1"/>
    <col min="5" max="5" width="11.7109375" style="3" customWidth="1"/>
    <col min="6" max="6" width="15.85546875" style="1" customWidth="1"/>
    <col min="7" max="7" width="29" style="1" customWidth="1"/>
    <col min="8" max="8" width="15.140625" style="1" hidden="1" customWidth="1" outlineLevel="1"/>
    <col min="9" max="9" width="19.85546875" style="1" hidden="1" customWidth="1" outlineLevel="1"/>
    <col min="10" max="10" width="11.5703125" style="1" hidden="1" customWidth="1" outlineLevel="1"/>
    <col min="11" max="11" width="29.28515625" style="1" hidden="1" customWidth="1" outlineLevel="1"/>
    <col min="12" max="12" width="9.140625" style="1" collapsed="1"/>
    <col min="13" max="16384" width="9.140625" style="1"/>
  </cols>
  <sheetData>
    <row r="1" spans="1:11" ht="44.25" customHeight="1" x14ac:dyDescent="0.3">
      <c r="A1" s="54" t="s">
        <v>48</v>
      </c>
      <c r="B1" s="54"/>
      <c r="C1" s="54"/>
      <c r="D1" s="54"/>
      <c r="E1" s="54"/>
      <c r="F1" s="54"/>
      <c r="G1" s="54"/>
    </row>
    <row r="2" spans="1:11" ht="19.5" thickBot="1" x14ac:dyDescent="0.35">
      <c r="C2" s="2"/>
    </row>
    <row r="3" spans="1:11" s="7" customFormat="1" ht="94.5" thickBot="1" x14ac:dyDescent="0.35">
      <c r="A3" s="4" t="s">
        <v>13</v>
      </c>
      <c r="B3" s="5" t="s">
        <v>1</v>
      </c>
      <c r="C3" s="5" t="s">
        <v>26</v>
      </c>
      <c r="D3" s="5" t="s">
        <v>22</v>
      </c>
      <c r="E3" s="5" t="s">
        <v>10</v>
      </c>
      <c r="F3" s="5" t="s">
        <v>20</v>
      </c>
      <c r="G3" s="6" t="s">
        <v>21</v>
      </c>
      <c r="H3" s="7" t="s">
        <v>31</v>
      </c>
      <c r="I3" s="10" t="s">
        <v>32</v>
      </c>
      <c r="J3" s="10" t="s">
        <v>33</v>
      </c>
      <c r="K3" s="10"/>
    </row>
    <row r="4" spans="1:11" s="7" customFormat="1" ht="37.5" x14ac:dyDescent="0.3">
      <c r="A4" s="37">
        <v>1</v>
      </c>
      <c r="B4" s="34" t="s">
        <v>29</v>
      </c>
      <c r="C4" s="34" t="s">
        <v>42</v>
      </c>
      <c r="D4" s="8" t="s">
        <v>37</v>
      </c>
      <c r="E4" s="31" t="s">
        <v>0</v>
      </c>
      <c r="F4" s="10">
        <v>1292.97</v>
      </c>
      <c r="G4" s="40" t="s">
        <v>50</v>
      </c>
      <c r="I4" s="10">
        <v>1182.99</v>
      </c>
      <c r="J4" s="10">
        <f>ROUND(I4*1.18,2)</f>
        <v>1395.93</v>
      </c>
      <c r="K4" s="10" t="s">
        <v>44</v>
      </c>
    </row>
    <row r="5" spans="1:11" s="7" customFormat="1" ht="41.25" customHeight="1" x14ac:dyDescent="0.3">
      <c r="A5" s="38"/>
      <c r="B5" s="35"/>
      <c r="C5" s="35"/>
      <c r="D5" s="11" t="s">
        <v>38</v>
      </c>
      <c r="E5" s="32" t="s">
        <v>0</v>
      </c>
      <c r="F5" s="10">
        <v>1342.39</v>
      </c>
      <c r="G5" s="41"/>
      <c r="H5" s="7">
        <f>F5/F4%</f>
        <v>103.82220778517677</v>
      </c>
      <c r="I5" s="10">
        <v>1229.1300000000001</v>
      </c>
      <c r="J5" s="10">
        <f>ROUND(I5*1.18,2)</f>
        <v>1450.37</v>
      </c>
      <c r="K5" s="10" t="s">
        <v>49</v>
      </c>
    </row>
    <row r="6" spans="1:11" s="7" customFormat="1" ht="38.25" thickBot="1" x14ac:dyDescent="0.35">
      <c r="A6" s="38"/>
      <c r="B6" s="35"/>
      <c r="C6" s="35" t="s">
        <v>2</v>
      </c>
      <c r="D6" s="11" t="s">
        <v>37</v>
      </c>
      <c r="E6" s="32" t="s">
        <v>6</v>
      </c>
      <c r="F6" s="15">
        <v>111.71</v>
      </c>
      <c r="G6" s="41"/>
      <c r="I6" s="10"/>
      <c r="J6" s="10"/>
      <c r="K6" s="10"/>
    </row>
    <row r="7" spans="1:11" s="7" customFormat="1" ht="38.25" thickBot="1" x14ac:dyDescent="0.35">
      <c r="A7" s="39"/>
      <c r="B7" s="36"/>
      <c r="C7" s="36"/>
      <c r="D7" s="13" t="s">
        <v>38</v>
      </c>
      <c r="E7" s="33" t="s">
        <v>6</v>
      </c>
      <c r="F7" s="15">
        <v>116.07</v>
      </c>
      <c r="G7" s="47"/>
      <c r="H7" s="7">
        <f>F7/F6%</f>
        <v>103.90296302927221</v>
      </c>
      <c r="I7" s="10"/>
      <c r="J7" s="10"/>
      <c r="K7" s="10"/>
    </row>
    <row r="8" spans="1:11" s="7" customFormat="1" ht="37.5" customHeight="1" outlineLevel="1" x14ac:dyDescent="0.3">
      <c r="A8" s="37">
        <v>1</v>
      </c>
      <c r="B8" s="34" t="s">
        <v>29</v>
      </c>
      <c r="C8" s="34" t="s">
        <v>40</v>
      </c>
      <c r="D8" s="8" t="s">
        <v>37</v>
      </c>
      <c r="E8" s="31" t="s">
        <v>0</v>
      </c>
      <c r="F8" s="10">
        <v>1292.97</v>
      </c>
      <c r="G8" s="40" t="s">
        <v>50</v>
      </c>
      <c r="I8" s="10">
        <v>1182.99</v>
      </c>
      <c r="J8" s="10">
        <f t="shared" ref="J8:J15" si="0">ROUND(I8*1.18,2)</f>
        <v>1395.93</v>
      </c>
      <c r="K8" s="10" t="s">
        <v>44</v>
      </c>
    </row>
    <row r="9" spans="1:11" s="7" customFormat="1" ht="41.25" customHeight="1" outlineLevel="1" thickBot="1" x14ac:dyDescent="0.35">
      <c r="A9" s="38"/>
      <c r="B9" s="35"/>
      <c r="C9" s="35"/>
      <c r="D9" s="11" t="s">
        <v>38</v>
      </c>
      <c r="E9" s="32" t="s">
        <v>0</v>
      </c>
      <c r="F9" s="10">
        <v>1343.4</v>
      </c>
      <c r="G9" s="41"/>
      <c r="H9" s="7">
        <f>F9/F8%</f>
        <v>103.90032251328337</v>
      </c>
      <c r="I9" s="10">
        <v>1229.1300000000001</v>
      </c>
      <c r="J9" s="10">
        <f t="shared" si="0"/>
        <v>1450.37</v>
      </c>
      <c r="K9" s="10" t="s">
        <v>43</v>
      </c>
    </row>
    <row r="10" spans="1:11" s="7" customFormat="1" ht="38.25" outlineLevel="1" thickBot="1" x14ac:dyDescent="0.35">
      <c r="A10" s="38"/>
      <c r="B10" s="35"/>
      <c r="C10" s="34" t="s">
        <v>41</v>
      </c>
      <c r="D10" s="11" t="s">
        <v>37</v>
      </c>
      <c r="E10" s="32" t="s">
        <v>6</v>
      </c>
      <c r="F10" s="15">
        <v>16.29</v>
      </c>
      <c r="G10" s="41"/>
      <c r="I10" s="10">
        <v>16.55</v>
      </c>
      <c r="J10" s="10">
        <f t="shared" si="0"/>
        <v>19.53</v>
      </c>
      <c r="K10" s="10" t="s">
        <v>44</v>
      </c>
    </row>
    <row r="11" spans="1:11" s="7" customFormat="1" ht="38.25" outlineLevel="1" thickBot="1" x14ac:dyDescent="0.35">
      <c r="A11" s="39"/>
      <c r="B11" s="36"/>
      <c r="C11" s="35"/>
      <c r="D11" s="13" t="s">
        <v>38</v>
      </c>
      <c r="E11" s="33" t="s">
        <v>6</v>
      </c>
      <c r="F11" s="15">
        <v>16.93</v>
      </c>
      <c r="G11" s="47"/>
      <c r="H11" s="7">
        <f>F11/F10%</f>
        <v>103.92879066912217</v>
      </c>
      <c r="I11" s="25">
        <v>17.2</v>
      </c>
      <c r="J11" s="25">
        <f t="shared" si="0"/>
        <v>20.3</v>
      </c>
      <c r="K11" s="10" t="s">
        <v>43</v>
      </c>
    </row>
    <row r="12" spans="1:11" s="7" customFormat="1" ht="38.25" customHeight="1" x14ac:dyDescent="0.3">
      <c r="A12" s="37">
        <v>2</v>
      </c>
      <c r="B12" s="34" t="s">
        <v>11</v>
      </c>
      <c r="C12" s="34" t="s">
        <v>4</v>
      </c>
      <c r="D12" s="8" t="s">
        <v>37</v>
      </c>
      <c r="E12" s="31" t="s">
        <v>6</v>
      </c>
      <c r="F12" s="10">
        <v>9.2100000000000009</v>
      </c>
      <c r="G12" s="40" t="s">
        <v>50</v>
      </c>
      <c r="I12" s="10">
        <v>9.52</v>
      </c>
      <c r="J12" s="10">
        <f t="shared" si="0"/>
        <v>11.23</v>
      </c>
      <c r="K12" s="10" t="s">
        <v>34</v>
      </c>
    </row>
    <row r="13" spans="1:11" s="7" customFormat="1" ht="38.25" thickBot="1" x14ac:dyDescent="0.35">
      <c r="A13" s="38"/>
      <c r="B13" s="35"/>
      <c r="C13" s="36"/>
      <c r="D13" s="11" t="s">
        <v>38</v>
      </c>
      <c r="E13" s="32" t="s">
        <v>6</v>
      </c>
      <c r="F13" s="10">
        <v>9.57</v>
      </c>
      <c r="G13" s="41"/>
      <c r="H13" s="7">
        <f>F13/F12%</f>
        <v>103.9087947882736</v>
      </c>
      <c r="I13" s="10">
        <v>9.9</v>
      </c>
      <c r="J13" s="10">
        <f t="shared" si="0"/>
        <v>11.68</v>
      </c>
      <c r="K13" s="10" t="s">
        <v>45</v>
      </c>
    </row>
    <row r="14" spans="1:11" s="7" customFormat="1" ht="38.25" thickBot="1" x14ac:dyDescent="0.35">
      <c r="A14" s="38"/>
      <c r="B14" s="35"/>
      <c r="C14" s="35" t="s">
        <v>3</v>
      </c>
      <c r="D14" s="11" t="s">
        <v>37</v>
      </c>
      <c r="E14" s="32" t="s">
        <v>6</v>
      </c>
      <c r="F14" s="17">
        <v>23.46</v>
      </c>
      <c r="G14" s="41"/>
      <c r="I14" s="10">
        <v>23.72</v>
      </c>
      <c r="J14" s="25">
        <f t="shared" si="0"/>
        <v>27.99</v>
      </c>
      <c r="K14" s="10" t="s">
        <v>34</v>
      </c>
    </row>
    <row r="15" spans="1:11" s="7" customFormat="1" ht="38.25" thickBot="1" x14ac:dyDescent="0.35">
      <c r="A15" s="39"/>
      <c r="B15" s="36"/>
      <c r="C15" s="36"/>
      <c r="D15" s="13" t="s">
        <v>38</v>
      </c>
      <c r="E15" s="33" t="s">
        <v>6</v>
      </c>
      <c r="F15" s="17">
        <v>24.37</v>
      </c>
      <c r="G15" s="47"/>
      <c r="I15" s="10">
        <v>24.64</v>
      </c>
      <c r="J15" s="25">
        <f t="shared" si="0"/>
        <v>29.08</v>
      </c>
      <c r="K15" s="10" t="s">
        <v>45</v>
      </c>
    </row>
    <row r="16" spans="1:11" s="7" customFormat="1" ht="45.75" customHeight="1" outlineLevel="1" x14ac:dyDescent="0.3">
      <c r="A16" s="37">
        <v>3</v>
      </c>
      <c r="B16" s="34" t="s">
        <v>12</v>
      </c>
      <c r="C16" s="34" t="s">
        <v>4</v>
      </c>
      <c r="D16" s="8" t="s">
        <v>37</v>
      </c>
      <c r="E16" s="31" t="s">
        <v>6</v>
      </c>
      <c r="F16" s="18">
        <v>14.33</v>
      </c>
      <c r="G16" s="52" t="s">
        <v>46</v>
      </c>
      <c r="I16" s="10"/>
      <c r="J16" s="10"/>
      <c r="K16" s="10"/>
    </row>
    <row r="17" spans="1:11" s="7" customFormat="1" ht="125.25" customHeight="1" outlineLevel="1" thickBot="1" x14ac:dyDescent="0.35">
      <c r="A17" s="39"/>
      <c r="B17" s="36"/>
      <c r="C17" s="36"/>
      <c r="D17" s="13" t="s">
        <v>38</v>
      </c>
      <c r="E17" s="33" t="s">
        <v>6</v>
      </c>
      <c r="F17" s="19">
        <v>14.73</v>
      </c>
      <c r="G17" s="53"/>
      <c r="I17" s="10"/>
      <c r="J17" s="10"/>
      <c r="K17" s="10"/>
    </row>
    <row r="18" spans="1:11" s="7" customFormat="1" ht="41.25" customHeight="1" x14ac:dyDescent="0.3">
      <c r="A18" s="37">
        <v>4</v>
      </c>
      <c r="B18" s="34" t="s">
        <v>5</v>
      </c>
      <c r="C18" s="34" t="s">
        <v>14</v>
      </c>
      <c r="D18" s="8" t="s">
        <v>37</v>
      </c>
      <c r="E18" s="31" t="s">
        <v>15</v>
      </c>
      <c r="F18" s="10">
        <v>1.92</v>
      </c>
      <c r="G18" s="40" t="s">
        <v>47</v>
      </c>
      <c r="I18" s="10"/>
      <c r="J18" s="10"/>
      <c r="K18" s="10"/>
    </row>
    <row r="19" spans="1:11" s="7" customFormat="1" ht="37.5" x14ac:dyDescent="0.3">
      <c r="A19" s="38"/>
      <c r="B19" s="35"/>
      <c r="C19" s="35"/>
      <c r="D19" s="11" t="s">
        <v>38</v>
      </c>
      <c r="E19" s="32" t="s">
        <v>15</v>
      </c>
      <c r="F19" s="10">
        <v>1.99</v>
      </c>
      <c r="G19" s="41"/>
      <c r="I19" s="10"/>
      <c r="J19" s="10"/>
      <c r="K19" s="10"/>
    </row>
    <row r="20" spans="1:11" s="7" customFormat="1" ht="43.5" customHeight="1" thickBot="1" x14ac:dyDescent="0.35">
      <c r="A20" s="38"/>
      <c r="B20" s="35"/>
      <c r="C20" s="48" t="s">
        <v>16</v>
      </c>
      <c r="D20" s="11" t="s">
        <v>37</v>
      </c>
      <c r="E20" s="32" t="s">
        <v>15</v>
      </c>
      <c r="F20" s="15">
        <v>1.34</v>
      </c>
      <c r="G20" s="41"/>
      <c r="I20" s="10"/>
      <c r="J20" s="10"/>
      <c r="K20" s="10"/>
    </row>
    <row r="21" spans="1:11" s="7" customFormat="1" ht="50.25" customHeight="1" thickBot="1" x14ac:dyDescent="0.35">
      <c r="A21" s="39"/>
      <c r="B21" s="36"/>
      <c r="C21" s="49"/>
      <c r="D21" s="13" t="s">
        <v>38</v>
      </c>
      <c r="E21" s="33" t="s">
        <v>15</v>
      </c>
      <c r="F21" s="15">
        <v>1.39</v>
      </c>
      <c r="G21" s="47"/>
      <c r="H21" s="24">
        <f>F21/F20%</f>
        <v>103.73134328358208</v>
      </c>
      <c r="I21" s="10"/>
      <c r="J21" s="10"/>
      <c r="K21" s="10"/>
    </row>
    <row r="22" spans="1:11" s="7" customFormat="1" ht="43.5" customHeight="1" x14ac:dyDescent="0.3">
      <c r="A22" s="44">
        <v>5</v>
      </c>
      <c r="B22" s="50" t="s">
        <v>7</v>
      </c>
      <c r="C22" s="50" t="s">
        <v>9</v>
      </c>
      <c r="D22" s="11" t="s">
        <v>35</v>
      </c>
      <c r="E22" s="32" t="s">
        <v>8</v>
      </c>
      <c r="F22" s="26">
        <v>38.729999999999997</v>
      </c>
      <c r="G22" s="42" t="s">
        <v>36</v>
      </c>
      <c r="I22" s="10"/>
      <c r="J22" s="10"/>
      <c r="K22" s="10"/>
    </row>
    <row r="23" spans="1:11" s="7" customFormat="1" ht="38.25" customHeight="1" thickBot="1" x14ac:dyDescent="0.35">
      <c r="A23" s="45"/>
      <c r="B23" s="51"/>
      <c r="C23" s="51"/>
      <c r="D23" s="13" t="s">
        <v>35</v>
      </c>
      <c r="E23" s="33" t="s">
        <v>6</v>
      </c>
      <c r="F23" s="27">
        <v>85.59</v>
      </c>
      <c r="G23" s="43"/>
      <c r="I23" s="10"/>
      <c r="J23" s="10"/>
      <c r="K23" s="10"/>
    </row>
    <row r="24" spans="1:11" s="7" customFormat="1" ht="38.25" customHeight="1" x14ac:dyDescent="0.3">
      <c r="A24" s="45"/>
      <c r="B24" s="51"/>
      <c r="C24" s="51"/>
      <c r="D24" s="11" t="s">
        <v>39</v>
      </c>
      <c r="E24" s="32" t="s">
        <v>8</v>
      </c>
      <c r="F24" s="26"/>
      <c r="G24" s="42"/>
      <c r="H24" s="24">
        <f>F24/F22%</f>
        <v>0</v>
      </c>
      <c r="I24" s="10"/>
      <c r="J24" s="10"/>
      <c r="K24" s="10"/>
    </row>
    <row r="25" spans="1:11" s="7" customFormat="1" ht="38.25" customHeight="1" thickBot="1" x14ac:dyDescent="0.35">
      <c r="A25" s="46"/>
      <c r="B25" s="49"/>
      <c r="C25" s="49"/>
      <c r="D25" s="13" t="s">
        <v>39</v>
      </c>
      <c r="E25" s="33" t="s">
        <v>6</v>
      </c>
      <c r="F25" s="27"/>
      <c r="G25" s="43"/>
      <c r="H25" s="24">
        <f>F25/F23%</f>
        <v>0</v>
      </c>
      <c r="I25" s="10"/>
      <c r="J25" s="10"/>
      <c r="K25" s="10"/>
    </row>
  </sheetData>
  <mergeCells count="30">
    <mergeCell ref="A1:G1"/>
    <mergeCell ref="A4:A7"/>
    <mergeCell ref="B4:B7"/>
    <mergeCell ref="C4:C5"/>
    <mergeCell ref="G4:G7"/>
    <mergeCell ref="C6:C7"/>
    <mergeCell ref="A12:A15"/>
    <mergeCell ref="B12:B15"/>
    <mergeCell ref="C12:C13"/>
    <mergeCell ref="G12:G15"/>
    <mergeCell ref="C14:C15"/>
    <mergeCell ref="A8:A11"/>
    <mergeCell ref="B8:B11"/>
    <mergeCell ref="C8:C9"/>
    <mergeCell ref="G8:G11"/>
    <mergeCell ref="C10:C11"/>
    <mergeCell ref="A16:A17"/>
    <mergeCell ref="B16:B17"/>
    <mergeCell ref="C16:C17"/>
    <mergeCell ref="G16:G17"/>
    <mergeCell ref="A18:A21"/>
    <mergeCell ref="B18:B21"/>
    <mergeCell ref="C18:C19"/>
    <mergeCell ref="G18:G21"/>
    <mergeCell ref="C20:C21"/>
    <mergeCell ref="A22:A25"/>
    <mergeCell ref="B22:B25"/>
    <mergeCell ref="C22:C25"/>
    <mergeCell ref="G22:G23"/>
    <mergeCell ref="G24:G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B4" sqref="B4:B7"/>
    </sheetView>
  </sheetViews>
  <sheetFormatPr defaultRowHeight="18.75" outlineLevelRow="1" outlineLevelCol="1" x14ac:dyDescent="0.3"/>
  <cols>
    <col min="1" max="1" width="6.5703125" style="1" customWidth="1"/>
    <col min="2" max="2" width="40.140625" style="1" customWidth="1"/>
    <col min="3" max="3" width="31.28515625" style="1" customWidth="1"/>
    <col min="4" max="4" width="25.7109375" style="1" customWidth="1"/>
    <col min="5" max="5" width="11.7109375" style="3" customWidth="1"/>
    <col min="6" max="6" width="15.85546875" style="1" customWidth="1"/>
    <col min="7" max="7" width="29" style="1" customWidth="1"/>
    <col min="8" max="8" width="15.140625" style="1" hidden="1" customWidth="1" outlineLevel="1"/>
    <col min="9" max="9" width="19.85546875" style="1" hidden="1" customWidth="1" outlineLevel="1"/>
    <col min="10" max="10" width="11.5703125" style="1" hidden="1" customWidth="1" outlineLevel="1"/>
    <col min="11" max="11" width="29.28515625" style="1" hidden="1" customWidth="1" outlineLevel="1"/>
    <col min="12" max="12" width="9.140625" style="1" collapsed="1"/>
    <col min="13" max="16384" width="9.140625" style="1"/>
  </cols>
  <sheetData>
    <row r="1" spans="1:11" ht="44.25" customHeight="1" x14ac:dyDescent="0.3">
      <c r="A1" s="54" t="s">
        <v>48</v>
      </c>
      <c r="B1" s="54"/>
      <c r="C1" s="54"/>
      <c r="D1" s="54"/>
      <c r="E1" s="54"/>
      <c r="F1" s="54"/>
      <c r="G1" s="54"/>
    </row>
    <row r="2" spans="1:11" ht="19.5" thickBot="1" x14ac:dyDescent="0.35">
      <c r="C2" s="2"/>
    </row>
    <row r="3" spans="1:11" s="7" customFormat="1" ht="94.5" thickBot="1" x14ac:dyDescent="0.35">
      <c r="A3" s="4" t="s">
        <v>13</v>
      </c>
      <c r="B3" s="5" t="s">
        <v>1</v>
      </c>
      <c r="C3" s="5" t="s">
        <v>26</v>
      </c>
      <c r="D3" s="5" t="s">
        <v>22</v>
      </c>
      <c r="E3" s="5" t="s">
        <v>10</v>
      </c>
      <c r="F3" s="5" t="s">
        <v>20</v>
      </c>
      <c r="G3" s="6" t="s">
        <v>21</v>
      </c>
      <c r="H3" s="7" t="s">
        <v>31</v>
      </c>
      <c r="I3" s="10" t="s">
        <v>32</v>
      </c>
      <c r="J3" s="10" t="s">
        <v>33</v>
      </c>
      <c r="K3" s="10"/>
    </row>
    <row r="4" spans="1:11" s="7" customFormat="1" ht="37.5" x14ac:dyDescent="0.3">
      <c r="A4" s="37">
        <v>1</v>
      </c>
      <c r="B4" s="34" t="s">
        <v>29</v>
      </c>
      <c r="C4" s="34" t="s">
        <v>42</v>
      </c>
      <c r="D4" s="8" t="s">
        <v>37</v>
      </c>
      <c r="E4" s="31" t="s">
        <v>0</v>
      </c>
      <c r="F4" s="10">
        <v>1292.97</v>
      </c>
      <c r="G4" s="40" t="s">
        <v>50</v>
      </c>
      <c r="I4" s="10">
        <v>1182.99</v>
      </c>
      <c r="J4" s="10">
        <f>ROUND(I4*1.18,2)</f>
        <v>1395.93</v>
      </c>
      <c r="K4" s="10" t="s">
        <v>44</v>
      </c>
    </row>
    <row r="5" spans="1:11" s="7" customFormat="1" ht="41.25" customHeight="1" x14ac:dyDescent="0.3">
      <c r="A5" s="38"/>
      <c r="B5" s="35"/>
      <c r="C5" s="35"/>
      <c r="D5" s="11" t="s">
        <v>38</v>
      </c>
      <c r="E5" s="32" t="s">
        <v>0</v>
      </c>
      <c r="F5" s="10">
        <v>1342.39</v>
      </c>
      <c r="G5" s="41"/>
      <c r="H5" s="7">
        <f>F5/F4%</f>
        <v>103.82220778517677</v>
      </c>
      <c r="I5" s="10">
        <v>1229.1300000000001</v>
      </c>
      <c r="J5" s="10">
        <f>ROUND(I5*1.18,2)</f>
        <v>1450.37</v>
      </c>
      <c r="K5" s="10" t="s">
        <v>49</v>
      </c>
    </row>
    <row r="6" spans="1:11" s="7" customFormat="1" ht="38.25" thickBot="1" x14ac:dyDescent="0.35">
      <c r="A6" s="38"/>
      <c r="B6" s="35"/>
      <c r="C6" s="35" t="s">
        <v>2</v>
      </c>
      <c r="D6" s="11" t="s">
        <v>37</v>
      </c>
      <c r="E6" s="32" t="s">
        <v>6</v>
      </c>
      <c r="F6" s="15">
        <v>111.71</v>
      </c>
      <c r="G6" s="41"/>
      <c r="I6" s="10"/>
      <c r="J6" s="10"/>
      <c r="K6" s="10"/>
    </row>
    <row r="7" spans="1:11" s="7" customFormat="1" ht="38.25" thickBot="1" x14ac:dyDescent="0.35">
      <c r="A7" s="39"/>
      <c r="B7" s="36"/>
      <c r="C7" s="36"/>
      <c r="D7" s="13" t="s">
        <v>38</v>
      </c>
      <c r="E7" s="33" t="s">
        <v>6</v>
      </c>
      <c r="F7" s="15">
        <v>116.07</v>
      </c>
      <c r="G7" s="47"/>
      <c r="H7" s="7">
        <f>F7/F6%</f>
        <v>103.90296302927221</v>
      </c>
      <c r="I7" s="10"/>
      <c r="J7" s="10"/>
      <c r="K7" s="10"/>
    </row>
    <row r="8" spans="1:11" s="7" customFormat="1" ht="37.5" customHeight="1" outlineLevel="1" x14ac:dyDescent="0.3">
      <c r="A8" s="37">
        <v>1</v>
      </c>
      <c r="B8" s="34" t="s">
        <v>29</v>
      </c>
      <c r="C8" s="34" t="s">
        <v>40</v>
      </c>
      <c r="D8" s="8" t="s">
        <v>37</v>
      </c>
      <c r="E8" s="31" t="s">
        <v>0</v>
      </c>
      <c r="F8" s="10">
        <v>1292.97</v>
      </c>
      <c r="G8" s="40" t="s">
        <v>50</v>
      </c>
      <c r="I8" s="10">
        <v>1182.99</v>
      </c>
      <c r="J8" s="10">
        <f t="shared" ref="J8:J15" si="0">ROUND(I8*1.18,2)</f>
        <v>1395.93</v>
      </c>
      <c r="K8" s="10" t="s">
        <v>44</v>
      </c>
    </row>
    <row r="9" spans="1:11" s="7" customFormat="1" ht="41.25" customHeight="1" outlineLevel="1" thickBot="1" x14ac:dyDescent="0.35">
      <c r="A9" s="38"/>
      <c r="B9" s="35"/>
      <c r="C9" s="35"/>
      <c r="D9" s="11" t="s">
        <v>38</v>
      </c>
      <c r="E9" s="32" t="s">
        <v>0</v>
      </c>
      <c r="F9" s="10">
        <v>1343.4</v>
      </c>
      <c r="G9" s="41"/>
      <c r="H9" s="7">
        <f>F9/F8%</f>
        <v>103.90032251328337</v>
      </c>
      <c r="I9" s="10">
        <v>1229.1300000000001</v>
      </c>
      <c r="J9" s="10">
        <f t="shared" si="0"/>
        <v>1450.37</v>
      </c>
      <c r="K9" s="10" t="s">
        <v>43</v>
      </c>
    </row>
    <row r="10" spans="1:11" s="7" customFormat="1" ht="38.25" outlineLevel="1" thickBot="1" x14ac:dyDescent="0.35">
      <c r="A10" s="38"/>
      <c r="B10" s="35"/>
      <c r="C10" s="34" t="s">
        <v>41</v>
      </c>
      <c r="D10" s="11" t="s">
        <v>37</v>
      </c>
      <c r="E10" s="32" t="s">
        <v>6</v>
      </c>
      <c r="F10" s="15">
        <v>16.29</v>
      </c>
      <c r="G10" s="41"/>
      <c r="I10" s="10">
        <v>16.55</v>
      </c>
      <c r="J10" s="10">
        <f t="shared" si="0"/>
        <v>19.53</v>
      </c>
      <c r="K10" s="10" t="s">
        <v>44</v>
      </c>
    </row>
    <row r="11" spans="1:11" s="7" customFormat="1" ht="38.25" outlineLevel="1" thickBot="1" x14ac:dyDescent="0.35">
      <c r="A11" s="39"/>
      <c r="B11" s="36"/>
      <c r="C11" s="35"/>
      <c r="D11" s="13" t="s">
        <v>38</v>
      </c>
      <c r="E11" s="33" t="s">
        <v>6</v>
      </c>
      <c r="F11" s="15">
        <v>16.93</v>
      </c>
      <c r="G11" s="47"/>
      <c r="H11" s="7">
        <f>F11/F10%</f>
        <v>103.92879066912217</v>
      </c>
      <c r="I11" s="25">
        <v>17.2</v>
      </c>
      <c r="J11" s="25">
        <f t="shared" si="0"/>
        <v>20.3</v>
      </c>
      <c r="K11" s="10" t="s">
        <v>43</v>
      </c>
    </row>
    <row r="12" spans="1:11" s="7" customFormat="1" ht="38.25" customHeight="1" x14ac:dyDescent="0.3">
      <c r="A12" s="37">
        <v>2</v>
      </c>
      <c r="B12" s="34" t="s">
        <v>11</v>
      </c>
      <c r="C12" s="34" t="s">
        <v>4</v>
      </c>
      <c r="D12" s="8" t="s">
        <v>37</v>
      </c>
      <c r="E12" s="31" t="s">
        <v>6</v>
      </c>
      <c r="F12" s="10">
        <v>9.2100000000000009</v>
      </c>
      <c r="G12" s="40" t="s">
        <v>50</v>
      </c>
      <c r="I12" s="10">
        <v>9.52</v>
      </c>
      <c r="J12" s="10">
        <f t="shared" si="0"/>
        <v>11.23</v>
      </c>
      <c r="K12" s="10" t="s">
        <v>34</v>
      </c>
    </row>
    <row r="13" spans="1:11" s="7" customFormat="1" ht="38.25" thickBot="1" x14ac:dyDescent="0.35">
      <c r="A13" s="38"/>
      <c r="B13" s="35"/>
      <c r="C13" s="36"/>
      <c r="D13" s="11" t="s">
        <v>38</v>
      </c>
      <c r="E13" s="32" t="s">
        <v>6</v>
      </c>
      <c r="F13" s="10">
        <v>9.57</v>
      </c>
      <c r="G13" s="41"/>
      <c r="H13" s="7">
        <f>F13/F12%</f>
        <v>103.9087947882736</v>
      </c>
      <c r="I13" s="10">
        <v>9.9</v>
      </c>
      <c r="J13" s="10">
        <f t="shared" si="0"/>
        <v>11.68</v>
      </c>
      <c r="K13" s="10" t="s">
        <v>45</v>
      </c>
    </row>
    <row r="14" spans="1:11" s="7" customFormat="1" ht="38.25" thickBot="1" x14ac:dyDescent="0.35">
      <c r="A14" s="38"/>
      <c r="B14" s="35"/>
      <c r="C14" s="35" t="s">
        <v>3</v>
      </c>
      <c r="D14" s="11" t="s">
        <v>37</v>
      </c>
      <c r="E14" s="32" t="s">
        <v>6</v>
      </c>
      <c r="F14" s="17">
        <v>23.46</v>
      </c>
      <c r="G14" s="41"/>
      <c r="I14" s="10">
        <v>23.72</v>
      </c>
      <c r="J14" s="25">
        <f t="shared" si="0"/>
        <v>27.99</v>
      </c>
      <c r="K14" s="10" t="s">
        <v>34</v>
      </c>
    </row>
    <row r="15" spans="1:11" s="7" customFormat="1" ht="38.25" thickBot="1" x14ac:dyDescent="0.35">
      <c r="A15" s="39"/>
      <c r="B15" s="36"/>
      <c r="C15" s="36"/>
      <c r="D15" s="13" t="s">
        <v>38</v>
      </c>
      <c r="E15" s="33" t="s">
        <v>6</v>
      </c>
      <c r="F15" s="17">
        <v>24.37</v>
      </c>
      <c r="G15" s="47"/>
      <c r="I15" s="10">
        <v>24.64</v>
      </c>
      <c r="J15" s="25">
        <f t="shared" si="0"/>
        <v>29.08</v>
      </c>
      <c r="K15" s="10" t="s">
        <v>45</v>
      </c>
    </row>
    <row r="16" spans="1:11" s="7" customFormat="1" ht="45.75" customHeight="1" outlineLevel="1" x14ac:dyDescent="0.3">
      <c r="A16" s="37">
        <v>3</v>
      </c>
      <c r="B16" s="34" t="s">
        <v>12</v>
      </c>
      <c r="C16" s="34" t="s">
        <v>4</v>
      </c>
      <c r="D16" s="8" t="s">
        <v>37</v>
      </c>
      <c r="E16" s="31" t="s">
        <v>6</v>
      </c>
      <c r="F16" s="18">
        <v>14.33</v>
      </c>
      <c r="G16" s="52" t="s">
        <v>46</v>
      </c>
      <c r="I16" s="10"/>
      <c r="J16" s="10"/>
      <c r="K16" s="10"/>
    </row>
    <row r="17" spans="1:11" s="7" customFormat="1" ht="125.25" customHeight="1" outlineLevel="1" thickBot="1" x14ac:dyDescent="0.35">
      <c r="A17" s="39"/>
      <c r="B17" s="36"/>
      <c r="C17" s="36"/>
      <c r="D17" s="13" t="s">
        <v>38</v>
      </c>
      <c r="E17" s="33" t="s">
        <v>6</v>
      </c>
      <c r="F17" s="19">
        <v>14.73</v>
      </c>
      <c r="G17" s="53"/>
      <c r="I17" s="10"/>
      <c r="J17" s="10"/>
      <c r="K17" s="10"/>
    </row>
    <row r="18" spans="1:11" s="7" customFormat="1" ht="41.25" customHeight="1" x14ac:dyDescent="0.3">
      <c r="A18" s="37">
        <v>4</v>
      </c>
      <c r="B18" s="34" t="s">
        <v>5</v>
      </c>
      <c r="C18" s="34" t="s">
        <v>14</v>
      </c>
      <c r="D18" s="8" t="s">
        <v>37</v>
      </c>
      <c r="E18" s="31" t="s">
        <v>15</v>
      </c>
      <c r="F18" s="10">
        <v>1.92</v>
      </c>
      <c r="G18" s="40" t="s">
        <v>47</v>
      </c>
      <c r="I18" s="10"/>
      <c r="J18" s="10"/>
      <c r="K18" s="10"/>
    </row>
    <row r="19" spans="1:11" s="7" customFormat="1" ht="37.5" x14ac:dyDescent="0.3">
      <c r="A19" s="38"/>
      <c r="B19" s="35"/>
      <c r="C19" s="35"/>
      <c r="D19" s="11" t="s">
        <v>38</v>
      </c>
      <c r="E19" s="32" t="s">
        <v>15</v>
      </c>
      <c r="F19" s="10">
        <v>1.99</v>
      </c>
      <c r="G19" s="41"/>
      <c r="I19" s="10"/>
      <c r="J19" s="10"/>
      <c r="K19" s="10"/>
    </row>
    <row r="20" spans="1:11" s="7" customFormat="1" ht="43.5" customHeight="1" thickBot="1" x14ac:dyDescent="0.35">
      <c r="A20" s="38"/>
      <c r="B20" s="35"/>
      <c r="C20" s="48" t="s">
        <v>16</v>
      </c>
      <c r="D20" s="11" t="s">
        <v>37</v>
      </c>
      <c r="E20" s="32" t="s">
        <v>15</v>
      </c>
      <c r="F20" s="15">
        <v>1.34</v>
      </c>
      <c r="G20" s="41"/>
      <c r="I20" s="10"/>
      <c r="J20" s="10"/>
      <c r="K20" s="10"/>
    </row>
    <row r="21" spans="1:11" s="7" customFormat="1" ht="50.25" customHeight="1" thickBot="1" x14ac:dyDescent="0.35">
      <c r="A21" s="39"/>
      <c r="B21" s="36"/>
      <c r="C21" s="49"/>
      <c r="D21" s="13" t="s">
        <v>38</v>
      </c>
      <c r="E21" s="33" t="s">
        <v>15</v>
      </c>
      <c r="F21" s="15">
        <v>1.39</v>
      </c>
      <c r="G21" s="47"/>
      <c r="H21" s="24">
        <f>F21/F20%</f>
        <v>103.73134328358208</v>
      </c>
      <c r="I21" s="10"/>
      <c r="J21" s="10"/>
      <c r="K21" s="10"/>
    </row>
    <row r="22" spans="1:11" s="7" customFormat="1" ht="43.5" customHeight="1" x14ac:dyDescent="0.3">
      <c r="A22" s="44">
        <v>5</v>
      </c>
      <c r="B22" s="50" t="s">
        <v>7</v>
      </c>
      <c r="C22" s="50" t="s">
        <v>9</v>
      </c>
      <c r="D22" s="11" t="s">
        <v>35</v>
      </c>
      <c r="E22" s="32" t="s">
        <v>8</v>
      </c>
      <c r="F22" s="26">
        <v>38.729999999999997</v>
      </c>
      <c r="G22" s="42" t="s">
        <v>36</v>
      </c>
      <c r="I22" s="10"/>
      <c r="J22" s="10"/>
      <c r="K22" s="10"/>
    </row>
    <row r="23" spans="1:11" s="7" customFormat="1" ht="38.25" customHeight="1" thickBot="1" x14ac:dyDescent="0.35">
      <c r="A23" s="45"/>
      <c r="B23" s="51"/>
      <c r="C23" s="51"/>
      <c r="D23" s="13" t="s">
        <v>35</v>
      </c>
      <c r="E23" s="33" t="s">
        <v>6</v>
      </c>
      <c r="F23" s="27">
        <v>85.59</v>
      </c>
      <c r="G23" s="43"/>
      <c r="I23" s="10"/>
      <c r="J23" s="10"/>
      <c r="K23" s="10"/>
    </row>
    <row r="24" spans="1:11" s="7" customFormat="1" ht="38.25" customHeight="1" x14ac:dyDescent="0.3">
      <c r="A24" s="45"/>
      <c r="B24" s="51"/>
      <c r="C24" s="51"/>
      <c r="D24" s="11" t="s">
        <v>39</v>
      </c>
      <c r="E24" s="32" t="s">
        <v>8</v>
      </c>
      <c r="F24" s="26"/>
      <c r="G24" s="42"/>
      <c r="H24" s="24">
        <f>F24/F22%</f>
        <v>0</v>
      </c>
      <c r="I24" s="10"/>
      <c r="J24" s="10"/>
      <c r="K24" s="10"/>
    </row>
    <row r="25" spans="1:11" s="7" customFormat="1" ht="38.25" customHeight="1" thickBot="1" x14ac:dyDescent="0.35">
      <c r="A25" s="46"/>
      <c r="B25" s="49"/>
      <c r="C25" s="49"/>
      <c r="D25" s="13" t="s">
        <v>39</v>
      </c>
      <c r="E25" s="33" t="s">
        <v>6</v>
      </c>
      <c r="F25" s="27"/>
      <c r="G25" s="43"/>
      <c r="H25" s="24">
        <f>F25/F23%</f>
        <v>0</v>
      </c>
      <c r="I25" s="10"/>
      <c r="J25" s="10"/>
      <c r="K25" s="10"/>
    </row>
  </sheetData>
  <mergeCells count="30">
    <mergeCell ref="A1:G1"/>
    <mergeCell ref="A4:A7"/>
    <mergeCell ref="B4:B7"/>
    <mergeCell ref="C4:C5"/>
    <mergeCell ref="G4:G7"/>
    <mergeCell ref="C6:C7"/>
    <mergeCell ref="A12:A15"/>
    <mergeCell ref="B12:B15"/>
    <mergeCell ref="C12:C13"/>
    <mergeCell ref="G12:G15"/>
    <mergeCell ref="C14:C15"/>
    <mergeCell ref="A8:A11"/>
    <mergeCell ref="B8:B11"/>
    <mergeCell ref="C8:C9"/>
    <mergeCell ref="G8:G11"/>
    <mergeCell ref="C10:C11"/>
    <mergeCell ref="A16:A17"/>
    <mergeCell ref="B16:B17"/>
    <mergeCell ref="C16:C17"/>
    <mergeCell ref="G16:G17"/>
    <mergeCell ref="A18:A21"/>
    <mergeCell ref="B18:B21"/>
    <mergeCell ref="C18:C19"/>
    <mergeCell ref="G18:G21"/>
    <mergeCell ref="C20:C21"/>
    <mergeCell ref="A22:A25"/>
    <mergeCell ref="B22:B25"/>
    <mergeCell ref="C22:C25"/>
    <mergeCell ref="G22:G23"/>
    <mergeCell ref="G24:G2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C6" sqref="C6:C7"/>
    </sheetView>
  </sheetViews>
  <sheetFormatPr defaultRowHeight="18.75" outlineLevelRow="1" outlineLevelCol="1" x14ac:dyDescent="0.3"/>
  <cols>
    <col min="1" max="1" width="6.5703125" style="1" customWidth="1"/>
    <col min="2" max="2" width="40.140625" style="1" customWidth="1"/>
    <col min="3" max="3" width="31.28515625" style="1" customWidth="1"/>
    <col min="4" max="4" width="25.7109375" style="1" customWidth="1"/>
    <col min="5" max="5" width="11.7109375" style="3" customWidth="1"/>
    <col min="6" max="6" width="15.85546875" style="1" customWidth="1"/>
    <col min="7" max="7" width="29" style="1" customWidth="1"/>
    <col min="8" max="8" width="15.140625" style="1" hidden="1" customWidth="1" outlineLevel="1"/>
    <col min="9" max="9" width="19.85546875" style="1" hidden="1" customWidth="1" outlineLevel="1"/>
    <col min="10" max="10" width="11.5703125" style="1" hidden="1" customWidth="1" outlineLevel="1"/>
    <col min="11" max="11" width="29.28515625" style="1" hidden="1" customWidth="1" outlineLevel="1"/>
    <col min="12" max="12" width="9.140625" style="1" collapsed="1"/>
    <col min="13" max="16384" width="9.140625" style="1"/>
  </cols>
  <sheetData>
    <row r="1" spans="1:11" ht="44.25" customHeight="1" x14ac:dyDescent="0.3">
      <c r="A1" s="54" t="s">
        <v>48</v>
      </c>
      <c r="B1" s="54"/>
      <c r="C1" s="54"/>
      <c r="D1" s="54"/>
      <c r="E1" s="54"/>
      <c r="F1" s="54"/>
      <c r="G1" s="54"/>
    </row>
    <row r="2" spans="1:11" ht="19.5" thickBot="1" x14ac:dyDescent="0.35">
      <c r="C2" s="2"/>
    </row>
    <row r="3" spans="1:11" s="7" customFormat="1" ht="94.5" thickBot="1" x14ac:dyDescent="0.35">
      <c r="A3" s="4" t="s">
        <v>13</v>
      </c>
      <c r="B3" s="5" t="s">
        <v>1</v>
      </c>
      <c r="C3" s="5" t="s">
        <v>26</v>
      </c>
      <c r="D3" s="5" t="s">
        <v>22</v>
      </c>
      <c r="E3" s="5" t="s">
        <v>10</v>
      </c>
      <c r="F3" s="5" t="s">
        <v>20</v>
      </c>
      <c r="G3" s="6" t="s">
        <v>21</v>
      </c>
      <c r="H3" s="7" t="s">
        <v>31</v>
      </c>
      <c r="I3" s="10" t="s">
        <v>32</v>
      </c>
      <c r="J3" s="10" t="s">
        <v>33</v>
      </c>
      <c r="K3" s="10"/>
    </row>
    <row r="4" spans="1:11" s="7" customFormat="1" ht="37.5" x14ac:dyDescent="0.3">
      <c r="A4" s="37">
        <v>1</v>
      </c>
      <c r="B4" s="34" t="s">
        <v>29</v>
      </c>
      <c r="C4" s="34" t="s">
        <v>42</v>
      </c>
      <c r="D4" s="8" t="s">
        <v>37</v>
      </c>
      <c r="E4" s="31" t="s">
        <v>0</v>
      </c>
      <c r="F4" s="10">
        <v>1292.97</v>
      </c>
      <c r="G4" s="40" t="s">
        <v>50</v>
      </c>
      <c r="I4" s="10">
        <v>1182.99</v>
      </c>
      <c r="J4" s="10">
        <f>ROUND(I4*1.18,2)</f>
        <v>1395.93</v>
      </c>
      <c r="K4" s="10" t="s">
        <v>44</v>
      </c>
    </row>
    <row r="5" spans="1:11" s="7" customFormat="1" ht="41.25" customHeight="1" x14ac:dyDescent="0.3">
      <c r="A5" s="38"/>
      <c r="B5" s="35"/>
      <c r="C5" s="35"/>
      <c r="D5" s="11" t="s">
        <v>38</v>
      </c>
      <c r="E5" s="32" t="s">
        <v>0</v>
      </c>
      <c r="F5" s="10">
        <v>1342.39</v>
      </c>
      <c r="G5" s="41"/>
      <c r="H5" s="7">
        <f>F5/F4%</f>
        <v>103.82220778517677</v>
      </c>
      <c r="I5" s="10">
        <v>1229.1300000000001</v>
      </c>
      <c r="J5" s="10">
        <f>ROUND(I5*1.18,2)</f>
        <v>1450.37</v>
      </c>
      <c r="K5" s="10" t="s">
        <v>49</v>
      </c>
    </row>
    <row r="6" spans="1:11" s="7" customFormat="1" ht="38.25" thickBot="1" x14ac:dyDescent="0.35">
      <c r="A6" s="38"/>
      <c r="B6" s="35"/>
      <c r="C6" s="35" t="s">
        <v>2</v>
      </c>
      <c r="D6" s="11" t="s">
        <v>37</v>
      </c>
      <c r="E6" s="32" t="s">
        <v>6</v>
      </c>
      <c r="F6" s="15">
        <v>111.71</v>
      </c>
      <c r="G6" s="41"/>
      <c r="I6" s="10"/>
      <c r="J6" s="10"/>
      <c r="K6" s="10"/>
    </row>
    <row r="7" spans="1:11" s="7" customFormat="1" ht="38.25" thickBot="1" x14ac:dyDescent="0.35">
      <c r="A7" s="39"/>
      <c r="B7" s="36"/>
      <c r="C7" s="36"/>
      <c r="D7" s="13" t="s">
        <v>38</v>
      </c>
      <c r="E7" s="33" t="s">
        <v>6</v>
      </c>
      <c r="F7" s="15">
        <v>116.07</v>
      </c>
      <c r="G7" s="47"/>
      <c r="H7" s="7">
        <f>F7/F6%</f>
        <v>103.90296302927221</v>
      </c>
      <c r="I7" s="10"/>
      <c r="J7" s="10"/>
      <c r="K7" s="10"/>
    </row>
    <row r="8" spans="1:11" s="7" customFormat="1" ht="37.5" customHeight="1" outlineLevel="1" x14ac:dyDescent="0.3">
      <c r="A8" s="37">
        <v>1</v>
      </c>
      <c r="B8" s="34" t="s">
        <v>29</v>
      </c>
      <c r="C8" s="34" t="s">
        <v>40</v>
      </c>
      <c r="D8" s="8" t="s">
        <v>37</v>
      </c>
      <c r="E8" s="31" t="s">
        <v>0</v>
      </c>
      <c r="F8" s="10">
        <v>1292.97</v>
      </c>
      <c r="G8" s="40" t="s">
        <v>50</v>
      </c>
      <c r="I8" s="10">
        <v>1182.99</v>
      </c>
      <c r="J8" s="10">
        <f t="shared" ref="J8:J15" si="0">ROUND(I8*1.18,2)</f>
        <v>1395.93</v>
      </c>
      <c r="K8" s="10" t="s">
        <v>44</v>
      </c>
    </row>
    <row r="9" spans="1:11" s="7" customFormat="1" ht="41.25" customHeight="1" outlineLevel="1" thickBot="1" x14ac:dyDescent="0.35">
      <c r="A9" s="38"/>
      <c r="B9" s="35"/>
      <c r="C9" s="35"/>
      <c r="D9" s="11" t="s">
        <v>38</v>
      </c>
      <c r="E9" s="32" t="s">
        <v>0</v>
      </c>
      <c r="F9" s="10">
        <v>1343.4</v>
      </c>
      <c r="G9" s="41"/>
      <c r="H9" s="7">
        <f>F9/F8%</f>
        <v>103.90032251328337</v>
      </c>
      <c r="I9" s="10">
        <v>1229.1300000000001</v>
      </c>
      <c r="J9" s="10">
        <f t="shared" si="0"/>
        <v>1450.37</v>
      </c>
      <c r="K9" s="10" t="s">
        <v>43</v>
      </c>
    </row>
    <row r="10" spans="1:11" s="7" customFormat="1" ht="38.25" outlineLevel="1" thickBot="1" x14ac:dyDescent="0.35">
      <c r="A10" s="38"/>
      <c r="B10" s="35"/>
      <c r="C10" s="34" t="s">
        <v>41</v>
      </c>
      <c r="D10" s="11" t="s">
        <v>37</v>
      </c>
      <c r="E10" s="32" t="s">
        <v>6</v>
      </c>
      <c r="F10" s="15">
        <v>16.29</v>
      </c>
      <c r="G10" s="41"/>
      <c r="I10" s="10">
        <v>16.55</v>
      </c>
      <c r="J10" s="10">
        <f t="shared" si="0"/>
        <v>19.53</v>
      </c>
      <c r="K10" s="10" t="s">
        <v>44</v>
      </c>
    </row>
    <row r="11" spans="1:11" s="7" customFormat="1" ht="38.25" outlineLevel="1" thickBot="1" x14ac:dyDescent="0.35">
      <c r="A11" s="39"/>
      <c r="B11" s="36"/>
      <c r="C11" s="35"/>
      <c r="D11" s="13" t="s">
        <v>38</v>
      </c>
      <c r="E11" s="33" t="s">
        <v>6</v>
      </c>
      <c r="F11" s="15">
        <v>16.93</v>
      </c>
      <c r="G11" s="47"/>
      <c r="H11" s="7">
        <f>F11/F10%</f>
        <v>103.92879066912217</v>
      </c>
      <c r="I11" s="25">
        <v>17.2</v>
      </c>
      <c r="J11" s="25">
        <f t="shared" si="0"/>
        <v>20.3</v>
      </c>
      <c r="K11" s="10" t="s">
        <v>43</v>
      </c>
    </row>
    <row r="12" spans="1:11" s="7" customFormat="1" ht="38.25" customHeight="1" x14ac:dyDescent="0.3">
      <c r="A12" s="37">
        <v>2</v>
      </c>
      <c r="B12" s="34" t="s">
        <v>11</v>
      </c>
      <c r="C12" s="34" t="s">
        <v>4</v>
      </c>
      <c r="D12" s="8" t="s">
        <v>37</v>
      </c>
      <c r="E12" s="31" t="s">
        <v>6</v>
      </c>
      <c r="F12" s="10">
        <v>9.2100000000000009</v>
      </c>
      <c r="G12" s="40" t="s">
        <v>50</v>
      </c>
      <c r="I12" s="10">
        <v>9.52</v>
      </c>
      <c r="J12" s="10">
        <f t="shared" si="0"/>
        <v>11.23</v>
      </c>
      <c r="K12" s="10" t="s">
        <v>34</v>
      </c>
    </row>
    <row r="13" spans="1:11" s="7" customFormat="1" ht="38.25" thickBot="1" x14ac:dyDescent="0.35">
      <c r="A13" s="38"/>
      <c r="B13" s="35"/>
      <c r="C13" s="36"/>
      <c r="D13" s="11" t="s">
        <v>38</v>
      </c>
      <c r="E13" s="32" t="s">
        <v>6</v>
      </c>
      <c r="F13" s="10">
        <v>9.57</v>
      </c>
      <c r="G13" s="41"/>
      <c r="H13" s="7">
        <f>F13/F12%</f>
        <v>103.9087947882736</v>
      </c>
      <c r="I13" s="10">
        <v>9.9</v>
      </c>
      <c r="J13" s="10">
        <f t="shared" si="0"/>
        <v>11.68</v>
      </c>
      <c r="K13" s="10" t="s">
        <v>45</v>
      </c>
    </row>
    <row r="14" spans="1:11" s="7" customFormat="1" ht="38.25" thickBot="1" x14ac:dyDescent="0.35">
      <c r="A14" s="38"/>
      <c r="B14" s="35"/>
      <c r="C14" s="35" t="s">
        <v>3</v>
      </c>
      <c r="D14" s="11" t="s">
        <v>37</v>
      </c>
      <c r="E14" s="32" t="s">
        <v>6</v>
      </c>
      <c r="F14" s="17">
        <v>23.46</v>
      </c>
      <c r="G14" s="41"/>
      <c r="I14" s="10">
        <v>23.72</v>
      </c>
      <c r="J14" s="25">
        <f t="shared" si="0"/>
        <v>27.99</v>
      </c>
      <c r="K14" s="10" t="s">
        <v>34</v>
      </c>
    </row>
    <row r="15" spans="1:11" s="7" customFormat="1" ht="38.25" thickBot="1" x14ac:dyDescent="0.35">
      <c r="A15" s="39"/>
      <c r="B15" s="36"/>
      <c r="C15" s="36"/>
      <c r="D15" s="13" t="s">
        <v>38</v>
      </c>
      <c r="E15" s="33" t="s">
        <v>6</v>
      </c>
      <c r="F15" s="17">
        <v>24.37</v>
      </c>
      <c r="G15" s="47"/>
      <c r="I15" s="10">
        <v>24.64</v>
      </c>
      <c r="J15" s="25">
        <f t="shared" si="0"/>
        <v>29.08</v>
      </c>
      <c r="K15" s="10" t="s">
        <v>45</v>
      </c>
    </row>
    <row r="16" spans="1:11" s="7" customFormat="1" ht="45.75" customHeight="1" outlineLevel="1" x14ac:dyDescent="0.3">
      <c r="A16" s="37">
        <v>3</v>
      </c>
      <c r="B16" s="34" t="s">
        <v>12</v>
      </c>
      <c r="C16" s="34" t="s">
        <v>4</v>
      </c>
      <c r="D16" s="8" t="s">
        <v>37</v>
      </c>
      <c r="E16" s="31" t="s">
        <v>6</v>
      </c>
      <c r="F16" s="18">
        <v>14.33</v>
      </c>
      <c r="G16" s="52" t="s">
        <v>46</v>
      </c>
      <c r="I16" s="10"/>
      <c r="J16" s="10"/>
      <c r="K16" s="10"/>
    </row>
    <row r="17" spans="1:11" s="7" customFormat="1" ht="125.25" customHeight="1" outlineLevel="1" thickBot="1" x14ac:dyDescent="0.35">
      <c r="A17" s="39"/>
      <c r="B17" s="36"/>
      <c r="C17" s="36"/>
      <c r="D17" s="13" t="s">
        <v>38</v>
      </c>
      <c r="E17" s="33" t="s">
        <v>6</v>
      </c>
      <c r="F17" s="19">
        <v>14.73</v>
      </c>
      <c r="G17" s="53"/>
      <c r="I17" s="10"/>
      <c r="J17" s="10"/>
      <c r="K17" s="10"/>
    </row>
    <row r="18" spans="1:11" s="7" customFormat="1" ht="41.25" customHeight="1" x14ac:dyDescent="0.3">
      <c r="A18" s="37">
        <v>4</v>
      </c>
      <c r="B18" s="34" t="s">
        <v>5</v>
      </c>
      <c r="C18" s="34" t="s">
        <v>14</v>
      </c>
      <c r="D18" s="8" t="s">
        <v>37</v>
      </c>
      <c r="E18" s="31" t="s">
        <v>15</v>
      </c>
      <c r="F18" s="10">
        <v>1.92</v>
      </c>
      <c r="G18" s="40" t="s">
        <v>47</v>
      </c>
      <c r="I18" s="10"/>
      <c r="J18" s="10"/>
      <c r="K18" s="10"/>
    </row>
    <row r="19" spans="1:11" s="7" customFormat="1" ht="37.5" x14ac:dyDescent="0.3">
      <c r="A19" s="38"/>
      <c r="B19" s="35"/>
      <c r="C19" s="35"/>
      <c r="D19" s="11" t="s">
        <v>38</v>
      </c>
      <c r="E19" s="32" t="s">
        <v>15</v>
      </c>
      <c r="F19" s="10">
        <v>1.99</v>
      </c>
      <c r="G19" s="41"/>
      <c r="I19" s="10"/>
      <c r="J19" s="10"/>
      <c r="K19" s="10"/>
    </row>
    <row r="20" spans="1:11" s="7" customFormat="1" ht="43.5" customHeight="1" thickBot="1" x14ac:dyDescent="0.35">
      <c r="A20" s="38"/>
      <c r="B20" s="35"/>
      <c r="C20" s="48" t="s">
        <v>16</v>
      </c>
      <c r="D20" s="11" t="s">
        <v>37</v>
      </c>
      <c r="E20" s="32" t="s">
        <v>15</v>
      </c>
      <c r="F20" s="15">
        <v>1.34</v>
      </c>
      <c r="G20" s="41"/>
      <c r="I20" s="10"/>
      <c r="J20" s="10"/>
      <c r="K20" s="10"/>
    </row>
    <row r="21" spans="1:11" s="7" customFormat="1" ht="50.25" customHeight="1" thickBot="1" x14ac:dyDescent="0.35">
      <c r="A21" s="39"/>
      <c r="B21" s="36"/>
      <c r="C21" s="49"/>
      <c r="D21" s="13" t="s">
        <v>38</v>
      </c>
      <c r="E21" s="33" t="s">
        <v>15</v>
      </c>
      <c r="F21" s="15">
        <v>1.39</v>
      </c>
      <c r="G21" s="47"/>
      <c r="H21" s="24">
        <f>F21/F20%</f>
        <v>103.73134328358208</v>
      </c>
      <c r="I21" s="10"/>
      <c r="J21" s="10"/>
      <c r="K21" s="10"/>
    </row>
    <row r="22" spans="1:11" s="7" customFormat="1" ht="43.5" customHeight="1" x14ac:dyDescent="0.3">
      <c r="A22" s="44">
        <v>5</v>
      </c>
      <c r="B22" s="50" t="s">
        <v>7</v>
      </c>
      <c r="C22" s="50" t="s">
        <v>9</v>
      </c>
      <c r="D22" s="11" t="s">
        <v>35</v>
      </c>
      <c r="E22" s="32" t="s">
        <v>8</v>
      </c>
      <c r="F22" s="26">
        <v>38.729999999999997</v>
      </c>
      <c r="G22" s="42" t="s">
        <v>36</v>
      </c>
      <c r="I22" s="10"/>
      <c r="J22" s="10"/>
      <c r="K22" s="10"/>
    </row>
    <row r="23" spans="1:11" s="7" customFormat="1" ht="38.25" customHeight="1" thickBot="1" x14ac:dyDescent="0.35">
      <c r="A23" s="45"/>
      <c r="B23" s="51"/>
      <c r="C23" s="51"/>
      <c r="D23" s="13" t="s">
        <v>35</v>
      </c>
      <c r="E23" s="33" t="s">
        <v>6</v>
      </c>
      <c r="F23" s="27">
        <v>85.59</v>
      </c>
      <c r="G23" s="43"/>
      <c r="I23" s="10"/>
      <c r="J23" s="10"/>
      <c r="K23" s="10"/>
    </row>
    <row r="24" spans="1:11" s="7" customFormat="1" ht="38.25" customHeight="1" x14ac:dyDescent="0.3">
      <c r="A24" s="45"/>
      <c r="B24" s="51"/>
      <c r="C24" s="51"/>
      <c r="D24" s="11" t="s">
        <v>39</v>
      </c>
      <c r="E24" s="32" t="s">
        <v>8</v>
      </c>
      <c r="F24" s="26"/>
      <c r="G24" s="42"/>
      <c r="H24" s="24">
        <f>F24/F22%</f>
        <v>0</v>
      </c>
      <c r="I24" s="10"/>
      <c r="J24" s="10"/>
      <c r="K24" s="10"/>
    </row>
    <row r="25" spans="1:11" s="7" customFormat="1" ht="38.25" customHeight="1" thickBot="1" x14ac:dyDescent="0.35">
      <c r="A25" s="46"/>
      <c r="B25" s="49"/>
      <c r="C25" s="49"/>
      <c r="D25" s="13" t="s">
        <v>39</v>
      </c>
      <c r="E25" s="33" t="s">
        <v>6</v>
      </c>
      <c r="F25" s="27"/>
      <c r="G25" s="43"/>
      <c r="H25" s="24">
        <f>F25/F23%</f>
        <v>0</v>
      </c>
      <c r="I25" s="10"/>
      <c r="J25" s="10"/>
      <c r="K25" s="10"/>
    </row>
  </sheetData>
  <mergeCells count="30">
    <mergeCell ref="A1:G1"/>
    <mergeCell ref="A4:A7"/>
    <mergeCell ref="B4:B7"/>
    <mergeCell ref="C4:C5"/>
    <mergeCell ref="G4:G7"/>
    <mergeCell ref="C6:C7"/>
    <mergeCell ref="A12:A15"/>
    <mergeCell ref="B12:B15"/>
    <mergeCell ref="C12:C13"/>
    <mergeCell ref="G12:G15"/>
    <mergeCell ref="C14:C15"/>
    <mergeCell ref="A8:A11"/>
    <mergeCell ref="B8:B11"/>
    <mergeCell ref="C8:C9"/>
    <mergeCell ref="G8:G11"/>
    <mergeCell ref="C10:C11"/>
    <mergeCell ref="A16:A17"/>
    <mergeCell ref="B16:B17"/>
    <mergeCell ref="C16:C17"/>
    <mergeCell ref="G16:G17"/>
    <mergeCell ref="A18:A21"/>
    <mergeCell ref="B18:B21"/>
    <mergeCell ref="C18:C19"/>
    <mergeCell ref="G18:G21"/>
    <mergeCell ref="C20:C21"/>
    <mergeCell ref="A22:A25"/>
    <mergeCell ref="B22:B25"/>
    <mergeCell ref="C22:C25"/>
    <mergeCell ref="G22:G23"/>
    <mergeCell ref="G24:G2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C6" sqref="C6:C7"/>
    </sheetView>
  </sheetViews>
  <sheetFormatPr defaultRowHeight="18.75" outlineLevelRow="1" outlineLevelCol="1" x14ac:dyDescent="0.3"/>
  <cols>
    <col min="1" max="1" width="6.5703125" style="1" customWidth="1"/>
    <col min="2" max="2" width="40.140625" style="1" customWidth="1"/>
    <col min="3" max="3" width="31.28515625" style="1" customWidth="1"/>
    <col min="4" max="4" width="25.7109375" style="1" customWidth="1"/>
    <col min="5" max="5" width="11.7109375" style="3" customWidth="1"/>
    <col min="6" max="6" width="15.85546875" style="1" customWidth="1"/>
    <col min="7" max="7" width="29" style="1" customWidth="1"/>
    <col min="8" max="8" width="15.140625" style="1" hidden="1" customWidth="1" outlineLevel="1"/>
    <col min="9" max="9" width="19.85546875" style="1" hidden="1" customWidth="1" outlineLevel="1"/>
    <col min="10" max="10" width="11.5703125" style="1" hidden="1" customWidth="1" outlineLevel="1"/>
    <col min="11" max="11" width="29.28515625" style="1" hidden="1" customWidth="1" outlineLevel="1"/>
    <col min="12" max="12" width="9.140625" style="1" collapsed="1"/>
    <col min="13" max="16384" width="9.140625" style="1"/>
  </cols>
  <sheetData>
    <row r="1" spans="1:11" ht="44.25" customHeight="1" x14ac:dyDescent="0.3">
      <c r="A1" s="54" t="s">
        <v>48</v>
      </c>
      <c r="B1" s="54"/>
      <c r="C1" s="54"/>
      <c r="D1" s="54"/>
      <c r="E1" s="54"/>
      <c r="F1" s="54"/>
      <c r="G1" s="54"/>
    </row>
    <row r="2" spans="1:11" ht="19.5" thickBot="1" x14ac:dyDescent="0.35">
      <c r="C2" s="2"/>
    </row>
    <row r="3" spans="1:11" s="7" customFormat="1" ht="94.5" thickBot="1" x14ac:dyDescent="0.35">
      <c r="A3" s="4" t="s">
        <v>13</v>
      </c>
      <c r="B3" s="5" t="s">
        <v>1</v>
      </c>
      <c r="C3" s="5" t="s">
        <v>26</v>
      </c>
      <c r="D3" s="5" t="s">
        <v>22</v>
      </c>
      <c r="E3" s="5" t="s">
        <v>10</v>
      </c>
      <c r="F3" s="5" t="s">
        <v>20</v>
      </c>
      <c r="G3" s="6" t="s">
        <v>21</v>
      </c>
      <c r="H3" s="7" t="s">
        <v>31</v>
      </c>
      <c r="I3" s="10" t="s">
        <v>32</v>
      </c>
      <c r="J3" s="10" t="s">
        <v>33</v>
      </c>
      <c r="K3" s="10"/>
    </row>
    <row r="4" spans="1:11" s="7" customFormat="1" ht="37.5" x14ac:dyDescent="0.3">
      <c r="A4" s="37">
        <v>1</v>
      </c>
      <c r="B4" s="34" t="s">
        <v>29</v>
      </c>
      <c r="C4" s="34" t="s">
        <v>42</v>
      </c>
      <c r="D4" s="8" t="s">
        <v>37</v>
      </c>
      <c r="E4" s="31" t="s">
        <v>0</v>
      </c>
      <c r="F4" s="10">
        <v>1292.97</v>
      </c>
      <c r="G4" s="40" t="s">
        <v>50</v>
      </c>
      <c r="I4" s="10">
        <v>1182.99</v>
      </c>
      <c r="J4" s="10">
        <f>ROUND(I4*1.18,2)</f>
        <v>1395.93</v>
      </c>
      <c r="K4" s="10" t="s">
        <v>44</v>
      </c>
    </row>
    <row r="5" spans="1:11" s="7" customFormat="1" ht="41.25" customHeight="1" x14ac:dyDescent="0.3">
      <c r="A5" s="38"/>
      <c r="B5" s="35"/>
      <c r="C5" s="35"/>
      <c r="D5" s="11" t="s">
        <v>38</v>
      </c>
      <c r="E5" s="32" t="s">
        <v>0</v>
      </c>
      <c r="F5" s="10">
        <v>1342.39</v>
      </c>
      <c r="G5" s="41"/>
      <c r="H5" s="7">
        <f>F5/F4%</f>
        <v>103.82220778517677</v>
      </c>
      <c r="I5" s="10">
        <v>1229.1300000000001</v>
      </c>
      <c r="J5" s="10">
        <f>ROUND(I5*1.18,2)</f>
        <v>1450.37</v>
      </c>
      <c r="K5" s="10" t="s">
        <v>49</v>
      </c>
    </row>
    <row r="6" spans="1:11" s="7" customFormat="1" ht="38.25" thickBot="1" x14ac:dyDescent="0.35">
      <c r="A6" s="38"/>
      <c r="B6" s="35"/>
      <c r="C6" s="35" t="s">
        <v>2</v>
      </c>
      <c r="D6" s="11" t="s">
        <v>37</v>
      </c>
      <c r="E6" s="32" t="s">
        <v>6</v>
      </c>
      <c r="F6" s="15">
        <v>111.71</v>
      </c>
      <c r="G6" s="41"/>
      <c r="I6" s="10"/>
      <c r="J6" s="10"/>
      <c r="K6" s="10"/>
    </row>
    <row r="7" spans="1:11" s="7" customFormat="1" ht="38.25" thickBot="1" x14ac:dyDescent="0.35">
      <c r="A7" s="39"/>
      <c r="B7" s="36"/>
      <c r="C7" s="36"/>
      <c r="D7" s="13" t="s">
        <v>38</v>
      </c>
      <c r="E7" s="33" t="s">
        <v>6</v>
      </c>
      <c r="F7" s="15">
        <v>116.07</v>
      </c>
      <c r="G7" s="47"/>
      <c r="H7" s="7">
        <f>F7/F6%</f>
        <v>103.90296302927221</v>
      </c>
      <c r="I7" s="10"/>
      <c r="J7" s="10"/>
      <c r="K7" s="10"/>
    </row>
    <row r="8" spans="1:11" s="7" customFormat="1" ht="37.5" customHeight="1" outlineLevel="1" x14ac:dyDescent="0.3">
      <c r="A8" s="37">
        <v>1</v>
      </c>
      <c r="B8" s="34" t="s">
        <v>29</v>
      </c>
      <c r="C8" s="34" t="s">
        <v>40</v>
      </c>
      <c r="D8" s="8" t="s">
        <v>37</v>
      </c>
      <c r="E8" s="31" t="s">
        <v>0</v>
      </c>
      <c r="F8" s="10">
        <v>1292.97</v>
      </c>
      <c r="G8" s="40" t="s">
        <v>50</v>
      </c>
      <c r="I8" s="10">
        <v>1182.99</v>
      </c>
      <c r="J8" s="10">
        <f t="shared" ref="J8:J15" si="0">ROUND(I8*1.18,2)</f>
        <v>1395.93</v>
      </c>
      <c r="K8" s="10" t="s">
        <v>44</v>
      </c>
    </row>
    <row r="9" spans="1:11" s="7" customFormat="1" ht="41.25" customHeight="1" outlineLevel="1" thickBot="1" x14ac:dyDescent="0.35">
      <c r="A9" s="38"/>
      <c r="B9" s="35"/>
      <c r="C9" s="35"/>
      <c r="D9" s="11" t="s">
        <v>38</v>
      </c>
      <c r="E9" s="32" t="s">
        <v>0</v>
      </c>
      <c r="F9" s="10">
        <v>1343.4</v>
      </c>
      <c r="G9" s="41"/>
      <c r="H9" s="7">
        <f>F9/F8%</f>
        <v>103.90032251328337</v>
      </c>
      <c r="I9" s="10">
        <v>1229.1300000000001</v>
      </c>
      <c r="J9" s="10">
        <f t="shared" si="0"/>
        <v>1450.37</v>
      </c>
      <c r="K9" s="10" t="s">
        <v>43</v>
      </c>
    </row>
    <row r="10" spans="1:11" s="7" customFormat="1" ht="38.25" outlineLevel="1" thickBot="1" x14ac:dyDescent="0.35">
      <c r="A10" s="38"/>
      <c r="B10" s="35"/>
      <c r="C10" s="34" t="s">
        <v>41</v>
      </c>
      <c r="D10" s="11" t="s">
        <v>37</v>
      </c>
      <c r="E10" s="32" t="s">
        <v>6</v>
      </c>
      <c r="F10" s="15">
        <v>16.29</v>
      </c>
      <c r="G10" s="41"/>
      <c r="I10" s="10">
        <v>16.55</v>
      </c>
      <c r="J10" s="10">
        <f t="shared" si="0"/>
        <v>19.53</v>
      </c>
      <c r="K10" s="10" t="s">
        <v>44</v>
      </c>
    </row>
    <row r="11" spans="1:11" s="7" customFormat="1" ht="38.25" outlineLevel="1" thickBot="1" x14ac:dyDescent="0.35">
      <c r="A11" s="39"/>
      <c r="B11" s="36"/>
      <c r="C11" s="35"/>
      <c r="D11" s="13" t="s">
        <v>38</v>
      </c>
      <c r="E11" s="33" t="s">
        <v>6</v>
      </c>
      <c r="F11" s="15">
        <v>16.93</v>
      </c>
      <c r="G11" s="47"/>
      <c r="H11" s="7">
        <f>F11/F10%</f>
        <v>103.92879066912217</v>
      </c>
      <c r="I11" s="25">
        <v>17.2</v>
      </c>
      <c r="J11" s="25">
        <f t="shared" si="0"/>
        <v>20.3</v>
      </c>
      <c r="K11" s="10" t="s">
        <v>43</v>
      </c>
    </row>
    <row r="12" spans="1:11" s="7" customFormat="1" ht="38.25" customHeight="1" x14ac:dyDescent="0.3">
      <c r="A12" s="37">
        <v>2</v>
      </c>
      <c r="B12" s="34" t="s">
        <v>11</v>
      </c>
      <c r="C12" s="34" t="s">
        <v>4</v>
      </c>
      <c r="D12" s="8" t="s">
        <v>37</v>
      </c>
      <c r="E12" s="31" t="s">
        <v>6</v>
      </c>
      <c r="F12" s="10">
        <v>9.2100000000000009</v>
      </c>
      <c r="G12" s="40" t="s">
        <v>50</v>
      </c>
      <c r="I12" s="10">
        <v>9.52</v>
      </c>
      <c r="J12" s="10">
        <f t="shared" si="0"/>
        <v>11.23</v>
      </c>
      <c r="K12" s="10" t="s">
        <v>34</v>
      </c>
    </row>
    <row r="13" spans="1:11" s="7" customFormat="1" ht="38.25" thickBot="1" x14ac:dyDescent="0.35">
      <c r="A13" s="38"/>
      <c r="B13" s="35"/>
      <c r="C13" s="36"/>
      <c r="D13" s="11" t="s">
        <v>38</v>
      </c>
      <c r="E13" s="32" t="s">
        <v>6</v>
      </c>
      <c r="F13" s="10">
        <v>9.57</v>
      </c>
      <c r="G13" s="41"/>
      <c r="H13" s="7">
        <f>F13/F12%</f>
        <v>103.9087947882736</v>
      </c>
      <c r="I13" s="10">
        <v>9.9</v>
      </c>
      <c r="J13" s="10">
        <f t="shared" si="0"/>
        <v>11.68</v>
      </c>
      <c r="K13" s="10" t="s">
        <v>45</v>
      </c>
    </row>
    <row r="14" spans="1:11" s="7" customFormat="1" ht="38.25" thickBot="1" x14ac:dyDescent="0.35">
      <c r="A14" s="38"/>
      <c r="B14" s="35"/>
      <c r="C14" s="35" t="s">
        <v>3</v>
      </c>
      <c r="D14" s="11" t="s">
        <v>37</v>
      </c>
      <c r="E14" s="32" t="s">
        <v>6</v>
      </c>
      <c r="F14" s="17">
        <v>23.46</v>
      </c>
      <c r="G14" s="41"/>
      <c r="I14" s="10">
        <v>23.72</v>
      </c>
      <c r="J14" s="25">
        <f t="shared" si="0"/>
        <v>27.99</v>
      </c>
      <c r="K14" s="10" t="s">
        <v>34</v>
      </c>
    </row>
    <row r="15" spans="1:11" s="7" customFormat="1" ht="38.25" thickBot="1" x14ac:dyDescent="0.35">
      <c r="A15" s="39"/>
      <c r="B15" s="36"/>
      <c r="C15" s="36"/>
      <c r="D15" s="13" t="s">
        <v>38</v>
      </c>
      <c r="E15" s="33" t="s">
        <v>6</v>
      </c>
      <c r="F15" s="17">
        <v>24.37</v>
      </c>
      <c r="G15" s="47"/>
      <c r="I15" s="10">
        <v>24.64</v>
      </c>
      <c r="J15" s="25">
        <f t="shared" si="0"/>
        <v>29.08</v>
      </c>
      <c r="K15" s="10" t="s">
        <v>45</v>
      </c>
    </row>
    <row r="16" spans="1:11" s="7" customFormat="1" ht="45.75" customHeight="1" outlineLevel="1" x14ac:dyDescent="0.3">
      <c r="A16" s="37">
        <v>3</v>
      </c>
      <c r="B16" s="34" t="s">
        <v>12</v>
      </c>
      <c r="C16" s="34" t="s">
        <v>4</v>
      </c>
      <c r="D16" s="8" t="s">
        <v>37</v>
      </c>
      <c r="E16" s="31" t="s">
        <v>6</v>
      </c>
      <c r="F16" s="18">
        <v>14.33</v>
      </c>
      <c r="G16" s="52" t="s">
        <v>46</v>
      </c>
      <c r="I16" s="10"/>
      <c r="J16" s="10"/>
      <c r="K16" s="10"/>
    </row>
    <row r="17" spans="1:11" s="7" customFormat="1" ht="125.25" customHeight="1" outlineLevel="1" thickBot="1" x14ac:dyDescent="0.35">
      <c r="A17" s="39"/>
      <c r="B17" s="36"/>
      <c r="C17" s="36"/>
      <c r="D17" s="13" t="s">
        <v>38</v>
      </c>
      <c r="E17" s="33" t="s">
        <v>6</v>
      </c>
      <c r="F17" s="19">
        <v>14.73</v>
      </c>
      <c r="G17" s="53"/>
      <c r="I17" s="10"/>
      <c r="J17" s="10"/>
      <c r="K17" s="10"/>
    </row>
    <row r="18" spans="1:11" s="7" customFormat="1" ht="41.25" customHeight="1" x14ac:dyDescent="0.3">
      <c r="A18" s="37">
        <v>4</v>
      </c>
      <c r="B18" s="34" t="s">
        <v>5</v>
      </c>
      <c r="C18" s="34" t="s">
        <v>14</v>
      </c>
      <c r="D18" s="8" t="s">
        <v>37</v>
      </c>
      <c r="E18" s="31" t="s">
        <v>15</v>
      </c>
      <c r="F18" s="10">
        <v>1.92</v>
      </c>
      <c r="G18" s="40" t="s">
        <v>47</v>
      </c>
      <c r="I18" s="10"/>
      <c r="J18" s="10"/>
      <c r="K18" s="10"/>
    </row>
    <row r="19" spans="1:11" s="7" customFormat="1" ht="37.5" x14ac:dyDescent="0.3">
      <c r="A19" s="38"/>
      <c r="B19" s="35"/>
      <c r="C19" s="35"/>
      <c r="D19" s="11" t="s">
        <v>38</v>
      </c>
      <c r="E19" s="32" t="s">
        <v>15</v>
      </c>
      <c r="F19" s="10">
        <v>1.99</v>
      </c>
      <c r="G19" s="41"/>
      <c r="I19" s="10"/>
      <c r="J19" s="10"/>
      <c r="K19" s="10"/>
    </row>
    <row r="20" spans="1:11" s="7" customFormat="1" ht="43.5" customHeight="1" thickBot="1" x14ac:dyDescent="0.35">
      <c r="A20" s="38"/>
      <c r="B20" s="35"/>
      <c r="C20" s="48" t="s">
        <v>16</v>
      </c>
      <c r="D20" s="11" t="s">
        <v>37</v>
      </c>
      <c r="E20" s="32" t="s">
        <v>15</v>
      </c>
      <c r="F20" s="15">
        <v>1.34</v>
      </c>
      <c r="G20" s="41"/>
      <c r="I20" s="10"/>
      <c r="J20" s="10"/>
      <c r="K20" s="10"/>
    </row>
    <row r="21" spans="1:11" s="7" customFormat="1" ht="50.25" customHeight="1" thickBot="1" x14ac:dyDescent="0.35">
      <c r="A21" s="39"/>
      <c r="B21" s="36"/>
      <c r="C21" s="49"/>
      <c r="D21" s="13" t="s">
        <v>38</v>
      </c>
      <c r="E21" s="33" t="s">
        <v>15</v>
      </c>
      <c r="F21" s="15">
        <v>1.39</v>
      </c>
      <c r="G21" s="47"/>
      <c r="H21" s="24">
        <f>F21/F20%</f>
        <v>103.73134328358208</v>
      </c>
      <c r="I21" s="10"/>
      <c r="J21" s="10"/>
      <c r="K21" s="10"/>
    </row>
    <row r="22" spans="1:11" s="7" customFormat="1" ht="43.5" customHeight="1" x14ac:dyDescent="0.3">
      <c r="A22" s="44">
        <v>5</v>
      </c>
      <c r="B22" s="50" t="s">
        <v>7</v>
      </c>
      <c r="C22" s="50" t="s">
        <v>9</v>
      </c>
      <c r="D22" s="11" t="s">
        <v>35</v>
      </c>
      <c r="E22" s="32" t="s">
        <v>8</v>
      </c>
      <c r="F22" s="26">
        <v>38.729999999999997</v>
      </c>
      <c r="G22" s="42" t="s">
        <v>36</v>
      </c>
      <c r="I22" s="10"/>
      <c r="J22" s="10"/>
      <c r="K22" s="10"/>
    </row>
    <row r="23" spans="1:11" s="7" customFormat="1" ht="38.25" customHeight="1" thickBot="1" x14ac:dyDescent="0.35">
      <c r="A23" s="45"/>
      <c r="B23" s="51"/>
      <c r="C23" s="51"/>
      <c r="D23" s="13" t="s">
        <v>35</v>
      </c>
      <c r="E23" s="33" t="s">
        <v>6</v>
      </c>
      <c r="F23" s="27">
        <v>85.59</v>
      </c>
      <c r="G23" s="43"/>
      <c r="I23" s="10"/>
      <c r="J23" s="10"/>
      <c r="K23" s="10"/>
    </row>
    <row r="24" spans="1:11" s="7" customFormat="1" ht="38.25" customHeight="1" x14ac:dyDescent="0.3">
      <c r="A24" s="45"/>
      <c r="B24" s="51"/>
      <c r="C24" s="51"/>
      <c r="D24" s="11" t="s">
        <v>39</v>
      </c>
      <c r="E24" s="32" t="s">
        <v>8</v>
      </c>
      <c r="F24" s="26"/>
      <c r="G24" s="42"/>
      <c r="H24" s="24">
        <f>F24/F22%</f>
        <v>0</v>
      </c>
      <c r="I24" s="10"/>
      <c r="J24" s="10"/>
      <c r="K24" s="10"/>
    </row>
    <row r="25" spans="1:11" s="7" customFormat="1" ht="38.25" customHeight="1" thickBot="1" x14ac:dyDescent="0.35">
      <c r="A25" s="46"/>
      <c r="B25" s="49"/>
      <c r="C25" s="49"/>
      <c r="D25" s="13" t="s">
        <v>39</v>
      </c>
      <c r="E25" s="33" t="s">
        <v>6</v>
      </c>
      <c r="F25" s="27"/>
      <c r="G25" s="43"/>
      <c r="H25" s="24">
        <f>F25/F23%</f>
        <v>0</v>
      </c>
      <c r="I25" s="10"/>
      <c r="J25" s="10"/>
      <c r="K25" s="10"/>
    </row>
  </sheetData>
  <mergeCells count="30">
    <mergeCell ref="A1:G1"/>
    <mergeCell ref="A4:A7"/>
    <mergeCell ref="B4:B7"/>
    <mergeCell ref="C4:C5"/>
    <mergeCell ref="G4:G7"/>
    <mergeCell ref="C6:C7"/>
    <mergeCell ref="A12:A15"/>
    <mergeCell ref="B12:B15"/>
    <mergeCell ref="C12:C13"/>
    <mergeCell ref="G12:G15"/>
    <mergeCell ref="C14:C15"/>
    <mergeCell ref="A8:A11"/>
    <mergeCell ref="B8:B11"/>
    <mergeCell ref="C8:C9"/>
    <mergeCell ref="G8:G11"/>
    <mergeCell ref="C10:C11"/>
    <mergeCell ref="A16:A17"/>
    <mergeCell ref="B16:B17"/>
    <mergeCell ref="C16:C17"/>
    <mergeCell ref="G16:G17"/>
    <mergeCell ref="A18:A21"/>
    <mergeCell ref="B18:B21"/>
    <mergeCell ref="C18:C19"/>
    <mergeCell ref="G18:G21"/>
    <mergeCell ref="C20:C21"/>
    <mergeCell ref="A22:A25"/>
    <mergeCell ref="B22:B25"/>
    <mergeCell ref="C22:C25"/>
    <mergeCell ref="G22:G23"/>
    <mergeCell ref="G24:G2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C6" sqref="C6:C7"/>
    </sheetView>
  </sheetViews>
  <sheetFormatPr defaultRowHeight="18.75" outlineLevelRow="1" outlineLevelCol="1" x14ac:dyDescent="0.3"/>
  <cols>
    <col min="1" max="1" width="6.5703125" style="1" customWidth="1"/>
    <col min="2" max="2" width="40.140625" style="1" customWidth="1"/>
    <col min="3" max="3" width="31.28515625" style="1" customWidth="1"/>
    <col min="4" max="4" width="25.7109375" style="1" customWidth="1"/>
    <col min="5" max="5" width="11.7109375" style="3" customWidth="1"/>
    <col min="6" max="6" width="15.85546875" style="1" customWidth="1"/>
    <col min="7" max="7" width="29" style="1" customWidth="1"/>
    <col min="8" max="8" width="15.140625" style="1" hidden="1" customWidth="1" outlineLevel="1"/>
    <col min="9" max="9" width="19.85546875" style="1" hidden="1" customWidth="1" outlineLevel="1"/>
    <col min="10" max="10" width="11.5703125" style="1" hidden="1" customWidth="1" outlineLevel="1"/>
    <col min="11" max="11" width="29.28515625" style="1" hidden="1" customWidth="1" outlineLevel="1"/>
    <col min="12" max="12" width="9.140625" style="1" collapsed="1"/>
    <col min="13" max="16384" width="9.140625" style="1"/>
  </cols>
  <sheetData>
    <row r="1" spans="1:11" ht="44.25" customHeight="1" x14ac:dyDescent="0.3">
      <c r="A1" s="54" t="s">
        <v>48</v>
      </c>
      <c r="B1" s="54"/>
      <c r="C1" s="54"/>
      <c r="D1" s="54"/>
      <c r="E1" s="54"/>
      <c r="F1" s="54"/>
      <c r="G1" s="54"/>
    </row>
    <row r="2" spans="1:11" ht="19.5" thickBot="1" x14ac:dyDescent="0.35">
      <c r="C2" s="2"/>
    </row>
    <row r="3" spans="1:11" s="7" customFormat="1" ht="94.5" thickBot="1" x14ac:dyDescent="0.35">
      <c r="A3" s="4" t="s">
        <v>13</v>
      </c>
      <c r="B3" s="5" t="s">
        <v>1</v>
      </c>
      <c r="C3" s="5" t="s">
        <v>26</v>
      </c>
      <c r="D3" s="5" t="s">
        <v>22</v>
      </c>
      <c r="E3" s="5" t="s">
        <v>10</v>
      </c>
      <c r="F3" s="5" t="s">
        <v>20</v>
      </c>
      <c r="G3" s="6" t="s">
        <v>21</v>
      </c>
      <c r="H3" s="7" t="s">
        <v>31</v>
      </c>
      <c r="I3" s="10" t="s">
        <v>32</v>
      </c>
      <c r="J3" s="10" t="s">
        <v>33</v>
      </c>
      <c r="K3" s="10"/>
    </row>
    <row r="4" spans="1:11" s="7" customFormat="1" ht="37.5" x14ac:dyDescent="0.3">
      <c r="A4" s="37">
        <v>1</v>
      </c>
      <c r="B4" s="34" t="s">
        <v>29</v>
      </c>
      <c r="C4" s="34" t="s">
        <v>42</v>
      </c>
      <c r="D4" s="8" t="s">
        <v>37</v>
      </c>
      <c r="E4" s="31" t="s">
        <v>0</v>
      </c>
      <c r="F4" s="10">
        <v>1292.97</v>
      </c>
      <c r="G4" s="40" t="s">
        <v>50</v>
      </c>
      <c r="I4" s="10">
        <v>1182.99</v>
      </c>
      <c r="J4" s="10">
        <f>ROUND(I4*1.18,2)</f>
        <v>1395.93</v>
      </c>
      <c r="K4" s="10" t="s">
        <v>44</v>
      </c>
    </row>
    <row r="5" spans="1:11" s="7" customFormat="1" ht="41.25" customHeight="1" x14ac:dyDescent="0.3">
      <c r="A5" s="38"/>
      <c r="B5" s="35"/>
      <c r="C5" s="35"/>
      <c r="D5" s="11" t="s">
        <v>38</v>
      </c>
      <c r="E5" s="32" t="s">
        <v>0</v>
      </c>
      <c r="F5" s="10">
        <v>1342.39</v>
      </c>
      <c r="G5" s="41"/>
      <c r="H5" s="7">
        <f>F5/F4%</f>
        <v>103.82220778517677</v>
      </c>
      <c r="I5" s="10">
        <v>1229.1300000000001</v>
      </c>
      <c r="J5" s="10">
        <f>ROUND(I5*1.18,2)</f>
        <v>1450.37</v>
      </c>
      <c r="K5" s="10" t="s">
        <v>49</v>
      </c>
    </row>
    <row r="6" spans="1:11" s="7" customFormat="1" ht="38.25" thickBot="1" x14ac:dyDescent="0.35">
      <c r="A6" s="38"/>
      <c r="B6" s="35"/>
      <c r="C6" s="35" t="s">
        <v>2</v>
      </c>
      <c r="D6" s="11" t="s">
        <v>37</v>
      </c>
      <c r="E6" s="32" t="s">
        <v>6</v>
      </c>
      <c r="F6" s="15">
        <v>111.71</v>
      </c>
      <c r="G6" s="41"/>
      <c r="I6" s="10"/>
      <c r="J6" s="10"/>
      <c r="K6" s="10"/>
    </row>
    <row r="7" spans="1:11" s="7" customFormat="1" ht="38.25" thickBot="1" x14ac:dyDescent="0.35">
      <c r="A7" s="39"/>
      <c r="B7" s="36"/>
      <c r="C7" s="36"/>
      <c r="D7" s="13" t="s">
        <v>38</v>
      </c>
      <c r="E7" s="33" t="s">
        <v>6</v>
      </c>
      <c r="F7" s="15">
        <v>116.07</v>
      </c>
      <c r="G7" s="47"/>
      <c r="H7" s="7">
        <f>F7/F6%</f>
        <v>103.90296302927221</v>
      </c>
      <c r="I7" s="10"/>
      <c r="J7" s="10"/>
      <c r="K7" s="10"/>
    </row>
    <row r="8" spans="1:11" s="7" customFormat="1" ht="37.5" customHeight="1" outlineLevel="1" x14ac:dyDescent="0.3">
      <c r="A8" s="37">
        <v>1</v>
      </c>
      <c r="B8" s="34" t="s">
        <v>29</v>
      </c>
      <c r="C8" s="34" t="s">
        <v>40</v>
      </c>
      <c r="D8" s="8" t="s">
        <v>37</v>
      </c>
      <c r="E8" s="31" t="s">
        <v>0</v>
      </c>
      <c r="F8" s="10">
        <v>1292.97</v>
      </c>
      <c r="G8" s="40" t="s">
        <v>50</v>
      </c>
      <c r="I8" s="10">
        <v>1182.99</v>
      </c>
      <c r="J8" s="10">
        <f t="shared" ref="J8:J15" si="0">ROUND(I8*1.18,2)</f>
        <v>1395.93</v>
      </c>
      <c r="K8" s="10" t="s">
        <v>44</v>
      </c>
    </row>
    <row r="9" spans="1:11" s="7" customFormat="1" ht="41.25" customHeight="1" outlineLevel="1" thickBot="1" x14ac:dyDescent="0.35">
      <c r="A9" s="38"/>
      <c r="B9" s="35"/>
      <c r="C9" s="35"/>
      <c r="D9" s="11" t="s">
        <v>38</v>
      </c>
      <c r="E9" s="32" t="s">
        <v>0</v>
      </c>
      <c r="F9" s="10">
        <v>1343.4</v>
      </c>
      <c r="G9" s="41"/>
      <c r="H9" s="7">
        <f>F9/F8%</f>
        <v>103.90032251328337</v>
      </c>
      <c r="I9" s="10">
        <v>1229.1300000000001</v>
      </c>
      <c r="J9" s="10">
        <f t="shared" si="0"/>
        <v>1450.37</v>
      </c>
      <c r="K9" s="10" t="s">
        <v>43</v>
      </c>
    </row>
    <row r="10" spans="1:11" s="7" customFormat="1" ht="38.25" outlineLevel="1" thickBot="1" x14ac:dyDescent="0.35">
      <c r="A10" s="38"/>
      <c r="B10" s="35"/>
      <c r="C10" s="34" t="s">
        <v>41</v>
      </c>
      <c r="D10" s="11" t="s">
        <v>37</v>
      </c>
      <c r="E10" s="32" t="s">
        <v>6</v>
      </c>
      <c r="F10" s="15">
        <v>16.29</v>
      </c>
      <c r="G10" s="41"/>
      <c r="I10" s="10">
        <v>16.55</v>
      </c>
      <c r="J10" s="10">
        <f t="shared" si="0"/>
        <v>19.53</v>
      </c>
      <c r="K10" s="10" t="s">
        <v>44</v>
      </c>
    </row>
    <row r="11" spans="1:11" s="7" customFormat="1" ht="38.25" outlineLevel="1" thickBot="1" x14ac:dyDescent="0.35">
      <c r="A11" s="39"/>
      <c r="B11" s="36"/>
      <c r="C11" s="35"/>
      <c r="D11" s="13" t="s">
        <v>38</v>
      </c>
      <c r="E11" s="33" t="s">
        <v>6</v>
      </c>
      <c r="F11" s="15">
        <v>16.93</v>
      </c>
      <c r="G11" s="47"/>
      <c r="H11" s="7">
        <f>F11/F10%</f>
        <v>103.92879066912217</v>
      </c>
      <c r="I11" s="25">
        <v>17.2</v>
      </c>
      <c r="J11" s="25">
        <f t="shared" si="0"/>
        <v>20.3</v>
      </c>
      <c r="K11" s="10" t="s">
        <v>43</v>
      </c>
    </row>
    <row r="12" spans="1:11" s="7" customFormat="1" ht="38.25" customHeight="1" x14ac:dyDescent="0.3">
      <c r="A12" s="37">
        <v>2</v>
      </c>
      <c r="B12" s="34" t="s">
        <v>11</v>
      </c>
      <c r="C12" s="34" t="s">
        <v>4</v>
      </c>
      <c r="D12" s="8" t="s">
        <v>37</v>
      </c>
      <c r="E12" s="31" t="s">
        <v>6</v>
      </c>
      <c r="F12" s="10">
        <v>9.2100000000000009</v>
      </c>
      <c r="G12" s="40" t="s">
        <v>50</v>
      </c>
      <c r="I12" s="10">
        <v>9.52</v>
      </c>
      <c r="J12" s="10">
        <f t="shared" si="0"/>
        <v>11.23</v>
      </c>
      <c r="K12" s="10" t="s">
        <v>34</v>
      </c>
    </row>
    <row r="13" spans="1:11" s="7" customFormat="1" ht="38.25" thickBot="1" x14ac:dyDescent="0.35">
      <c r="A13" s="38"/>
      <c r="B13" s="35"/>
      <c r="C13" s="36"/>
      <c r="D13" s="11" t="s">
        <v>38</v>
      </c>
      <c r="E13" s="32" t="s">
        <v>6</v>
      </c>
      <c r="F13" s="10">
        <v>9.57</v>
      </c>
      <c r="G13" s="41"/>
      <c r="H13" s="7">
        <f>F13/F12%</f>
        <v>103.9087947882736</v>
      </c>
      <c r="I13" s="10">
        <v>9.9</v>
      </c>
      <c r="J13" s="10">
        <f t="shared" si="0"/>
        <v>11.68</v>
      </c>
      <c r="K13" s="10" t="s">
        <v>45</v>
      </c>
    </row>
    <row r="14" spans="1:11" s="7" customFormat="1" ht="38.25" thickBot="1" x14ac:dyDescent="0.35">
      <c r="A14" s="38"/>
      <c r="B14" s="35"/>
      <c r="C14" s="35" t="s">
        <v>3</v>
      </c>
      <c r="D14" s="11" t="s">
        <v>37</v>
      </c>
      <c r="E14" s="32" t="s">
        <v>6</v>
      </c>
      <c r="F14" s="17">
        <v>23.46</v>
      </c>
      <c r="G14" s="41"/>
      <c r="I14" s="10">
        <v>23.72</v>
      </c>
      <c r="J14" s="25">
        <f t="shared" si="0"/>
        <v>27.99</v>
      </c>
      <c r="K14" s="10" t="s">
        <v>34</v>
      </c>
    </row>
    <row r="15" spans="1:11" s="7" customFormat="1" ht="38.25" thickBot="1" x14ac:dyDescent="0.35">
      <c r="A15" s="39"/>
      <c r="B15" s="36"/>
      <c r="C15" s="36"/>
      <c r="D15" s="13" t="s">
        <v>38</v>
      </c>
      <c r="E15" s="33" t="s">
        <v>6</v>
      </c>
      <c r="F15" s="17">
        <v>24.37</v>
      </c>
      <c r="G15" s="47"/>
      <c r="I15" s="10">
        <v>24.64</v>
      </c>
      <c r="J15" s="25">
        <f t="shared" si="0"/>
        <v>29.08</v>
      </c>
      <c r="K15" s="10" t="s">
        <v>45</v>
      </c>
    </row>
    <row r="16" spans="1:11" s="7" customFormat="1" ht="45.75" customHeight="1" outlineLevel="1" x14ac:dyDescent="0.3">
      <c r="A16" s="37">
        <v>3</v>
      </c>
      <c r="B16" s="34" t="s">
        <v>12</v>
      </c>
      <c r="C16" s="34" t="s">
        <v>4</v>
      </c>
      <c r="D16" s="8" t="s">
        <v>37</v>
      </c>
      <c r="E16" s="31" t="s">
        <v>6</v>
      </c>
      <c r="F16" s="18">
        <v>14.33</v>
      </c>
      <c r="G16" s="52" t="s">
        <v>46</v>
      </c>
      <c r="I16" s="10"/>
      <c r="J16" s="10"/>
      <c r="K16" s="10"/>
    </row>
    <row r="17" spans="1:11" s="7" customFormat="1" ht="125.25" customHeight="1" outlineLevel="1" thickBot="1" x14ac:dyDescent="0.35">
      <c r="A17" s="39"/>
      <c r="B17" s="36"/>
      <c r="C17" s="36"/>
      <c r="D17" s="13" t="s">
        <v>38</v>
      </c>
      <c r="E17" s="33" t="s">
        <v>6</v>
      </c>
      <c r="F17" s="19">
        <v>14.73</v>
      </c>
      <c r="G17" s="53"/>
      <c r="I17" s="10"/>
      <c r="J17" s="10"/>
      <c r="K17" s="10"/>
    </row>
    <row r="18" spans="1:11" s="7" customFormat="1" ht="41.25" customHeight="1" x14ac:dyDescent="0.3">
      <c r="A18" s="37">
        <v>4</v>
      </c>
      <c r="B18" s="34" t="s">
        <v>5</v>
      </c>
      <c r="C18" s="34" t="s">
        <v>14</v>
      </c>
      <c r="D18" s="8" t="s">
        <v>37</v>
      </c>
      <c r="E18" s="31" t="s">
        <v>15</v>
      </c>
      <c r="F18" s="10">
        <v>1.92</v>
      </c>
      <c r="G18" s="40" t="s">
        <v>47</v>
      </c>
      <c r="I18" s="10"/>
      <c r="J18" s="10"/>
      <c r="K18" s="10"/>
    </row>
    <row r="19" spans="1:11" s="7" customFormat="1" ht="37.5" x14ac:dyDescent="0.3">
      <c r="A19" s="38"/>
      <c r="B19" s="35"/>
      <c r="C19" s="35"/>
      <c r="D19" s="11" t="s">
        <v>38</v>
      </c>
      <c r="E19" s="32" t="s">
        <v>15</v>
      </c>
      <c r="F19" s="10">
        <v>1.99</v>
      </c>
      <c r="G19" s="41"/>
      <c r="I19" s="10"/>
      <c r="J19" s="10"/>
      <c r="K19" s="10"/>
    </row>
    <row r="20" spans="1:11" s="7" customFormat="1" ht="43.5" customHeight="1" thickBot="1" x14ac:dyDescent="0.35">
      <c r="A20" s="38"/>
      <c r="B20" s="35"/>
      <c r="C20" s="48" t="s">
        <v>16</v>
      </c>
      <c r="D20" s="11" t="s">
        <v>37</v>
      </c>
      <c r="E20" s="32" t="s">
        <v>15</v>
      </c>
      <c r="F20" s="15">
        <v>1.34</v>
      </c>
      <c r="G20" s="41"/>
      <c r="I20" s="10"/>
      <c r="J20" s="10"/>
      <c r="K20" s="10"/>
    </row>
    <row r="21" spans="1:11" s="7" customFormat="1" ht="50.25" customHeight="1" thickBot="1" x14ac:dyDescent="0.35">
      <c r="A21" s="39"/>
      <c r="B21" s="36"/>
      <c r="C21" s="49"/>
      <c r="D21" s="13" t="s">
        <v>38</v>
      </c>
      <c r="E21" s="33" t="s">
        <v>15</v>
      </c>
      <c r="F21" s="15">
        <v>1.39</v>
      </c>
      <c r="G21" s="47"/>
      <c r="H21" s="24">
        <f>F21/F20%</f>
        <v>103.73134328358208</v>
      </c>
      <c r="I21" s="10"/>
      <c r="J21" s="10"/>
      <c r="K21" s="10"/>
    </row>
    <row r="22" spans="1:11" s="7" customFormat="1" ht="43.5" customHeight="1" x14ac:dyDescent="0.3">
      <c r="A22" s="44">
        <v>5</v>
      </c>
      <c r="B22" s="50" t="s">
        <v>7</v>
      </c>
      <c r="C22" s="50" t="s">
        <v>9</v>
      </c>
      <c r="D22" s="11" t="s">
        <v>35</v>
      </c>
      <c r="E22" s="32" t="s">
        <v>8</v>
      </c>
      <c r="F22" s="26">
        <v>38.729999999999997</v>
      </c>
      <c r="G22" s="42" t="s">
        <v>36</v>
      </c>
      <c r="I22" s="10"/>
      <c r="J22" s="10"/>
      <c r="K22" s="10"/>
    </row>
    <row r="23" spans="1:11" s="7" customFormat="1" ht="38.25" customHeight="1" thickBot="1" x14ac:dyDescent="0.35">
      <c r="A23" s="45"/>
      <c r="B23" s="51"/>
      <c r="C23" s="51"/>
      <c r="D23" s="13" t="s">
        <v>35</v>
      </c>
      <c r="E23" s="33" t="s">
        <v>6</v>
      </c>
      <c r="F23" s="27">
        <v>85.59</v>
      </c>
      <c r="G23" s="43"/>
      <c r="I23" s="10"/>
      <c r="J23" s="10"/>
      <c r="K23" s="10"/>
    </row>
    <row r="24" spans="1:11" s="7" customFormat="1" ht="38.25" customHeight="1" x14ac:dyDescent="0.3">
      <c r="A24" s="45"/>
      <c r="B24" s="51"/>
      <c r="C24" s="51"/>
      <c r="D24" s="11" t="s">
        <v>39</v>
      </c>
      <c r="E24" s="32" t="s">
        <v>8</v>
      </c>
      <c r="F24" s="26"/>
      <c r="G24" s="42"/>
      <c r="H24" s="24">
        <f>F24/F22%</f>
        <v>0</v>
      </c>
      <c r="I24" s="10"/>
      <c r="J24" s="10"/>
      <c r="K24" s="10"/>
    </row>
    <row r="25" spans="1:11" s="7" customFormat="1" ht="38.25" customHeight="1" thickBot="1" x14ac:dyDescent="0.35">
      <c r="A25" s="46"/>
      <c r="B25" s="49"/>
      <c r="C25" s="49"/>
      <c r="D25" s="13" t="s">
        <v>39</v>
      </c>
      <c r="E25" s="33" t="s">
        <v>6</v>
      </c>
      <c r="F25" s="27"/>
      <c r="G25" s="43"/>
      <c r="H25" s="24">
        <f>F25/F23%</f>
        <v>0</v>
      </c>
      <c r="I25" s="10"/>
      <c r="J25" s="10"/>
      <c r="K25" s="10"/>
    </row>
  </sheetData>
  <mergeCells count="30">
    <mergeCell ref="A1:G1"/>
    <mergeCell ref="A4:A7"/>
    <mergeCell ref="B4:B7"/>
    <mergeCell ref="C4:C5"/>
    <mergeCell ref="G4:G7"/>
    <mergeCell ref="C6:C7"/>
    <mergeCell ref="A12:A15"/>
    <mergeCell ref="B12:B15"/>
    <mergeCell ref="C12:C13"/>
    <mergeCell ref="G12:G15"/>
    <mergeCell ref="C14:C15"/>
    <mergeCell ref="A8:A11"/>
    <mergeCell ref="B8:B11"/>
    <mergeCell ref="C8:C9"/>
    <mergeCell ref="G8:G11"/>
    <mergeCell ref="C10:C11"/>
    <mergeCell ref="A16:A17"/>
    <mergeCell ref="B16:B17"/>
    <mergeCell ref="C16:C17"/>
    <mergeCell ref="G16:G17"/>
    <mergeCell ref="A18:A21"/>
    <mergeCell ref="B18:B21"/>
    <mergeCell ref="C18:C19"/>
    <mergeCell ref="G18:G21"/>
    <mergeCell ref="C20:C21"/>
    <mergeCell ref="A22:A25"/>
    <mergeCell ref="B22:B25"/>
    <mergeCell ref="C22:C25"/>
    <mergeCell ref="G22:G23"/>
    <mergeCell ref="G24:G2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sqref="A1:XFD1048576"/>
    </sheetView>
  </sheetViews>
  <sheetFormatPr defaultRowHeight="18.75" outlineLevelRow="1" outlineLevelCol="1" x14ac:dyDescent="0.3"/>
  <cols>
    <col min="1" max="1" width="6.5703125" style="1" customWidth="1"/>
    <col min="2" max="2" width="40.140625" style="1" customWidth="1"/>
    <col min="3" max="3" width="31.28515625" style="1" customWidth="1"/>
    <col min="4" max="4" width="25.7109375" style="1" customWidth="1"/>
    <col min="5" max="5" width="11.7109375" style="3" customWidth="1"/>
    <col min="6" max="6" width="15.85546875" style="1" customWidth="1"/>
    <col min="7" max="7" width="29" style="1" customWidth="1"/>
    <col min="8" max="8" width="15.140625" style="1" hidden="1" customWidth="1" outlineLevel="1"/>
    <col min="9" max="9" width="19.85546875" style="1" hidden="1" customWidth="1" outlineLevel="1"/>
    <col min="10" max="10" width="11.5703125" style="1" hidden="1" customWidth="1" outlineLevel="1"/>
    <col min="11" max="11" width="29.28515625" style="1" hidden="1" customWidth="1" outlineLevel="1"/>
    <col min="12" max="12" width="9.140625" style="1" collapsed="1"/>
    <col min="13" max="16384" width="9.140625" style="1"/>
  </cols>
  <sheetData>
    <row r="1" spans="1:11" ht="44.25" customHeight="1" x14ac:dyDescent="0.3">
      <c r="A1" s="54" t="s">
        <v>48</v>
      </c>
      <c r="B1" s="54"/>
      <c r="C1" s="54"/>
      <c r="D1" s="54"/>
      <c r="E1" s="54"/>
      <c r="F1" s="54"/>
      <c r="G1" s="54"/>
    </row>
    <row r="2" spans="1:11" ht="19.5" thickBot="1" x14ac:dyDescent="0.35">
      <c r="C2" s="2"/>
    </row>
    <row r="3" spans="1:11" s="7" customFormat="1" ht="94.5" thickBot="1" x14ac:dyDescent="0.35">
      <c r="A3" s="4" t="s">
        <v>13</v>
      </c>
      <c r="B3" s="5" t="s">
        <v>1</v>
      </c>
      <c r="C3" s="5" t="s">
        <v>26</v>
      </c>
      <c r="D3" s="5" t="s">
        <v>22</v>
      </c>
      <c r="E3" s="5" t="s">
        <v>10</v>
      </c>
      <c r="F3" s="5" t="s">
        <v>20</v>
      </c>
      <c r="G3" s="6" t="s">
        <v>21</v>
      </c>
      <c r="H3" s="7" t="s">
        <v>31</v>
      </c>
      <c r="I3" s="10" t="s">
        <v>32</v>
      </c>
      <c r="J3" s="10" t="s">
        <v>33</v>
      </c>
      <c r="K3" s="10"/>
    </row>
    <row r="4" spans="1:11" s="7" customFormat="1" ht="37.5" x14ac:dyDescent="0.3">
      <c r="A4" s="37">
        <v>1</v>
      </c>
      <c r="B4" s="34" t="s">
        <v>29</v>
      </c>
      <c r="C4" s="34" t="s">
        <v>42</v>
      </c>
      <c r="D4" s="8" t="s">
        <v>37</v>
      </c>
      <c r="E4" s="31" t="s">
        <v>0</v>
      </c>
      <c r="F4" s="10">
        <v>1292.97</v>
      </c>
      <c r="G4" s="40" t="s">
        <v>50</v>
      </c>
      <c r="I4" s="10">
        <v>1182.99</v>
      </c>
      <c r="J4" s="10">
        <f>ROUND(I4*1.18,2)</f>
        <v>1395.93</v>
      </c>
      <c r="K4" s="10" t="s">
        <v>44</v>
      </c>
    </row>
    <row r="5" spans="1:11" s="7" customFormat="1" ht="41.25" customHeight="1" x14ac:dyDescent="0.3">
      <c r="A5" s="38"/>
      <c r="B5" s="35"/>
      <c r="C5" s="35"/>
      <c r="D5" s="11" t="s">
        <v>38</v>
      </c>
      <c r="E5" s="32" t="s">
        <v>0</v>
      </c>
      <c r="F5" s="10">
        <v>1342.39</v>
      </c>
      <c r="G5" s="41"/>
      <c r="H5" s="7">
        <f>F5/F4%</f>
        <v>103.82220778517677</v>
      </c>
      <c r="I5" s="10">
        <v>1229.1300000000001</v>
      </c>
      <c r="J5" s="10">
        <f>ROUND(I5*1.18,2)</f>
        <v>1450.37</v>
      </c>
      <c r="K5" s="10" t="s">
        <v>49</v>
      </c>
    </row>
    <row r="6" spans="1:11" s="7" customFormat="1" ht="38.25" thickBot="1" x14ac:dyDescent="0.35">
      <c r="A6" s="38"/>
      <c r="B6" s="35"/>
      <c r="C6" s="35" t="s">
        <v>2</v>
      </c>
      <c r="D6" s="11" t="s">
        <v>37</v>
      </c>
      <c r="E6" s="32" t="s">
        <v>6</v>
      </c>
      <c r="F6" s="15">
        <v>111.71</v>
      </c>
      <c r="G6" s="41"/>
      <c r="I6" s="10"/>
      <c r="J6" s="10"/>
      <c r="K6" s="10"/>
    </row>
    <row r="7" spans="1:11" s="7" customFormat="1" ht="38.25" thickBot="1" x14ac:dyDescent="0.35">
      <c r="A7" s="39"/>
      <c r="B7" s="36"/>
      <c r="C7" s="36"/>
      <c r="D7" s="13" t="s">
        <v>38</v>
      </c>
      <c r="E7" s="33" t="s">
        <v>6</v>
      </c>
      <c r="F7" s="15">
        <v>116.07</v>
      </c>
      <c r="G7" s="47"/>
      <c r="H7" s="7">
        <f>F7/F6%</f>
        <v>103.90296302927221</v>
      </c>
      <c r="I7" s="10"/>
      <c r="J7" s="10"/>
      <c r="K7" s="10"/>
    </row>
    <row r="8" spans="1:11" s="7" customFormat="1" ht="37.5" customHeight="1" outlineLevel="1" x14ac:dyDescent="0.3">
      <c r="A8" s="37">
        <v>1</v>
      </c>
      <c r="B8" s="34" t="s">
        <v>29</v>
      </c>
      <c r="C8" s="34" t="s">
        <v>40</v>
      </c>
      <c r="D8" s="8" t="s">
        <v>37</v>
      </c>
      <c r="E8" s="31" t="s">
        <v>0</v>
      </c>
      <c r="F8" s="10">
        <v>1292.97</v>
      </c>
      <c r="G8" s="40" t="s">
        <v>50</v>
      </c>
      <c r="I8" s="10">
        <v>1182.99</v>
      </c>
      <c r="J8" s="10">
        <f t="shared" ref="J8:J15" si="0">ROUND(I8*1.18,2)</f>
        <v>1395.93</v>
      </c>
      <c r="K8" s="10" t="s">
        <v>44</v>
      </c>
    </row>
    <row r="9" spans="1:11" s="7" customFormat="1" ht="41.25" customHeight="1" outlineLevel="1" thickBot="1" x14ac:dyDescent="0.35">
      <c r="A9" s="38"/>
      <c r="B9" s="35"/>
      <c r="C9" s="35"/>
      <c r="D9" s="11" t="s">
        <v>38</v>
      </c>
      <c r="E9" s="32" t="s">
        <v>0</v>
      </c>
      <c r="F9" s="10">
        <v>1343.4</v>
      </c>
      <c r="G9" s="41"/>
      <c r="H9" s="7">
        <f>F9/F8%</f>
        <v>103.90032251328337</v>
      </c>
      <c r="I9" s="10">
        <v>1229.1300000000001</v>
      </c>
      <c r="J9" s="10">
        <f t="shared" si="0"/>
        <v>1450.37</v>
      </c>
      <c r="K9" s="10" t="s">
        <v>43</v>
      </c>
    </row>
    <row r="10" spans="1:11" s="7" customFormat="1" ht="38.25" outlineLevel="1" thickBot="1" x14ac:dyDescent="0.35">
      <c r="A10" s="38"/>
      <c r="B10" s="35"/>
      <c r="C10" s="34" t="s">
        <v>41</v>
      </c>
      <c r="D10" s="11" t="s">
        <v>37</v>
      </c>
      <c r="E10" s="32" t="s">
        <v>6</v>
      </c>
      <c r="F10" s="15">
        <v>16.29</v>
      </c>
      <c r="G10" s="41"/>
      <c r="I10" s="10">
        <v>16.55</v>
      </c>
      <c r="J10" s="10">
        <f t="shared" si="0"/>
        <v>19.53</v>
      </c>
      <c r="K10" s="10" t="s">
        <v>44</v>
      </c>
    </row>
    <row r="11" spans="1:11" s="7" customFormat="1" ht="38.25" outlineLevel="1" thickBot="1" x14ac:dyDescent="0.35">
      <c r="A11" s="39"/>
      <c r="B11" s="36"/>
      <c r="C11" s="35"/>
      <c r="D11" s="13" t="s">
        <v>38</v>
      </c>
      <c r="E11" s="33" t="s">
        <v>6</v>
      </c>
      <c r="F11" s="15">
        <v>16.93</v>
      </c>
      <c r="G11" s="47"/>
      <c r="H11" s="7">
        <f>F11/F10%</f>
        <v>103.92879066912217</v>
      </c>
      <c r="I11" s="25">
        <v>17.2</v>
      </c>
      <c r="J11" s="25">
        <f t="shared" si="0"/>
        <v>20.3</v>
      </c>
      <c r="K11" s="10" t="s">
        <v>43</v>
      </c>
    </row>
    <row r="12" spans="1:11" s="7" customFormat="1" ht="38.25" customHeight="1" x14ac:dyDescent="0.3">
      <c r="A12" s="37">
        <v>2</v>
      </c>
      <c r="B12" s="34" t="s">
        <v>11</v>
      </c>
      <c r="C12" s="34" t="s">
        <v>4</v>
      </c>
      <c r="D12" s="8" t="s">
        <v>37</v>
      </c>
      <c r="E12" s="31" t="s">
        <v>6</v>
      </c>
      <c r="F12" s="10">
        <v>9.2100000000000009</v>
      </c>
      <c r="G12" s="40" t="s">
        <v>50</v>
      </c>
      <c r="I12" s="10">
        <v>9.52</v>
      </c>
      <c r="J12" s="10">
        <f t="shared" si="0"/>
        <v>11.23</v>
      </c>
      <c r="K12" s="10" t="s">
        <v>34</v>
      </c>
    </row>
    <row r="13" spans="1:11" s="7" customFormat="1" ht="38.25" thickBot="1" x14ac:dyDescent="0.35">
      <c r="A13" s="38"/>
      <c r="B13" s="35"/>
      <c r="C13" s="36"/>
      <c r="D13" s="11" t="s">
        <v>38</v>
      </c>
      <c r="E13" s="32" t="s">
        <v>6</v>
      </c>
      <c r="F13" s="10">
        <v>9.57</v>
      </c>
      <c r="G13" s="41"/>
      <c r="H13" s="7">
        <f>F13/F12%</f>
        <v>103.9087947882736</v>
      </c>
      <c r="I13" s="10">
        <v>9.9</v>
      </c>
      <c r="J13" s="10">
        <f t="shared" si="0"/>
        <v>11.68</v>
      </c>
      <c r="K13" s="10" t="s">
        <v>45</v>
      </c>
    </row>
    <row r="14" spans="1:11" s="7" customFormat="1" ht="38.25" thickBot="1" x14ac:dyDescent="0.35">
      <c r="A14" s="38"/>
      <c r="B14" s="35"/>
      <c r="C14" s="35" t="s">
        <v>3</v>
      </c>
      <c r="D14" s="11" t="s">
        <v>37</v>
      </c>
      <c r="E14" s="32" t="s">
        <v>6</v>
      </c>
      <c r="F14" s="17">
        <v>23.46</v>
      </c>
      <c r="G14" s="41"/>
      <c r="I14" s="10">
        <v>23.72</v>
      </c>
      <c r="J14" s="25">
        <f t="shared" si="0"/>
        <v>27.99</v>
      </c>
      <c r="K14" s="10" t="s">
        <v>34</v>
      </c>
    </row>
    <row r="15" spans="1:11" s="7" customFormat="1" ht="38.25" thickBot="1" x14ac:dyDescent="0.35">
      <c r="A15" s="39"/>
      <c r="B15" s="36"/>
      <c r="C15" s="36"/>
      <c r="D15" s="13" t="s">
        <v>38</v>
      </c>
      <c r="E15" s="33" t="s">
        <v>6</v>
      </c>
      <c r="F15" s="17">
        <v>24.37</v>
      </c>
      <c r="G15" s="47"/>
      <c r="I15" s="10">
        <v>24.64</v>
      </c>
      <c r="J15" s="25">
        <f t="shared" si="0"/>
        <v>29.08</v>
      </c>
      <c r="K15" s="10" t="s">
        <v>45</v>
      </c>
    </row>
    <row r="16" spans="1:11" s="7" customFormat="1" ht="45.75" customHeight="1" outlineLevel="1" x14ac:dyDescent="0.3">
      <c r="A16" s="37">
        <v>3</v>
      </c>
      <c r="B16" s="34" t="s">
        <v>12</v>
      </c>
      <c r="C16" s="34" t="s">
        <v>4</v>
      </c>
      <c r="D16" s="8" t="s">
        <v>37</v>
      </c>
      <c r="E16" s="31" t="s">
        <v>6</v>
      </c>
      <c r="F16" s="18">
        <v>14.33</v>
      </c>
      <c r="G16" s="52" t="s">
        <v>46</v>
      </c>
      <c r="I16" s="10"/>
      <c r="J16" s="10"/>
      <c r="K16" s="10"/>
    </row>
    <row r="17" spans="1:11" s="7" customFormat="1" ht="125.25" customHeight="1" outlineLevel="1" thickBot="1" x14ac:dyDescent="0.35">
      <c r="A17" s="39"/>
      <c r="B17" s="36"/>
      <c r="C17" s="36"/>
      <c r="D17" s="13" t="s">
        <v>38</v>
      </c>
      <c r="E17" s="33" t="s">
        <v>6</v>
      </c>
      <c r="F17" s="19">
        <v>14.73</v>
      </c>
      <c r="G17" s="53"/>
      <c r="I17" s="10"/>
      <c r="J17" s="10"/>
      <c r="K17" s="10"/>
    </row>
    <row r="18" spans="1:11" s="7" customFormat="1" ht="41.25" customHeight="1" x14ac:dyDescent="0.3">
      <c r="A18" s="37">
        <v>4</v>
      </c>
      <c r="B18" s="34" t="s">
        <v>5</v>
      </c>
      <c r="C18" s="34" t="s">
        <v>14</v>
      </c>
      <c r="D18" s="8" t="s">
        <v>37</v>
      </c>
      <c r="E18" s="31" t="s">
        <v>15</v>
      </c>
      <c r="F18" s="10">
        <v>1.92</v>
      </c>
      <c r="G18" s="40" t="s">
        <v>47</v>
      </c>
      <c r="I18" s="10"/>
      <c r="J18" s="10"/>
      <c r="K18" s="10"/>
    </row>
    <row r="19" spans="1:11" s="7" customFormat="1" ht="37.5" x14ac:dyDescent="0.3">
      <c r="A19" s="38"/>
      <c r="B19" s="35"/>
      <c r="C19" s="35"/>
      <c r="D19" s="11" t="s">
        <v>38</v>
      </c>
      <c r="E19" s="32" t="s">
        <v>15</v>
      </c>
      <c r="F19" s="10">
        <v>1.99</v>
      </c>
      <c r="G19" s="41"/>
      <c r="I19" s="10"/>
      <c r="J19" s="10"/>
      <c r="K19" s="10"/>
    </row>
    <row r="20" spans="1:11" s="7" customFormat="1" ht="43.5" customHeight="1" thickBot="1" x14ac:dyDescent="0.35">
      <c r="A20" s="38"/>
      <c r="B20" s="35"/>
      <c r="C20" s="48" t="s">
        <v>16</v>
      </c>
      <c r="D20" s="11" t="s">
        <v>37</v>
      </c>
      <c r="E20" s="32" t="s">
        <v>15</v>
      </c>
      <c r="F20" s="15">
        <v>1.34</v>
      </c>
      <c r="G20" s="41"/>
      <c r="I20" s="10"/>
      <c r="J20" s="10"/>
      <c r="K20" s="10"/>
    </row>
    <row r="21" spans="1:11" s="7" customFormat="1" ht="50.25" customHeight="1" thickBot="1" x14ac:dyDescent="0.35">
      <c r="A21" s="39"/>
      <c r="B21" s="36"/>
      <c r="C21" s="49"/>
      <c r="D21" s="13" t="s">
        <v>38</v>
      </c>
      <c r="E21" s="33" t="s">
        <v>15</v>
      </c>
      <c r="F21" s="15">
        <v>1.39</v>
      </c>
      <c r="G21" s="47"/>
      <c r="H21" s="24">
        <f>F21/F20%</f>
        <v>103.73134328358208</v>
      </c>
      <c r="I21" s="10"/>
      <c r="J21" s="10"/>
      <c r="K21" s="10"/>
    </row>
    <row r="22" spans="1:11" s="7" customFormat="1" ht="43.5" customHeight="1" x14ac:dyDescent="0.3">
      <c r="A22" s="44">
        <v>5</v>
      </c>
      <c r="B22" s="50" t="s">
        <v>7</v>
      </c>
      <c r="C22" s="50" t="s">
        <v>9</v>
      </c>
      <c r="D22" s="11" t="s">
        <v>35</v>
      </c>
      <c r="E22" s="32" t="s">
        <v>8</v>
      </c>
      <c r="F22" s="26">
        <v>38.729999999999997</v>
      </c>
      <c r="G22" s="42" t="s">
        <v>36</v>
      </c>
      <c r="I22" s="10"/>
      <c r="J22" s="10"/>
      <c r="K22" s="10"/>
    </row>
    <row r="23" spans="1:11" s="7" customFormat="1" ht="38.25" customHeight="1" thickBot="1" x14ac:dyDescent="0.35">
      <c r="A23" s="45"/>
      <c r="B23" s="51"/>
      <c r="C23" s="51"/>
      <c r="D23" s="13" t="s">
        <v>35</v>
      </c>
      <c r="E23" s="33" t="s">
        <v>6</v>
      </c>
      <c r="F23" s="27">
        <v>85.59</v>
      </c>
      <c r="G23" s="43"/>
      <c r="I23" s="10"/>
      <c r="J23" s="10"/>
      <c r="K23" s="10"/>
    </row>
    <row r="24" spans="1:11" s="7" customFormat="1" ht="38.25" customHeight="1" x14ac:dyDescent="0.3">
      <c r="A24" s="45"/>
      <c r="B24" s="51"/>
      <c r="C24" s="51"/>
      <c r="D24" s="11" t="s">
        <v>39</v>
      </c>
      <c r="E24" s="32" t="s">
        <v>8</v>
      </c>
      <c r="F24" s="26"/>
      <c r="G24" s="42"/>
      <c r="H24" s="24">
        <f>F24/F22%</f>
        <v>0</v>
      </c>
      <c r="I24" s="10"/>
      <c r="J24" s="10"/>
      <c r="K24" s="10"/>
    </row>
    <row r="25" spans="1:11" s="7" customFormat="1" ht="38.25" customHeight="1" thickBot="1" x14ac:dyDescent="0.35">
      <c r="A25" s="46"/>
      <c r="B25" s="49"/>
      <c r="C25" s="49"/>
      <c r="D25" s="13" t="s">
        <v>39</v>
      </c>
      <c r="E25" s="33" t="s">
        <v>6</v>
      </c>
      <c r="F25" s="27"/>
      <c r="G25" s="43"/>
      <c r="H25" s="24">
        <f>F25/F23%</f>
        <v>0</v>
      </c>
      <c r="I25" s="10"/>
      <c r="J25" s="10"/>
      <c r="K25" s="10"/>
    </row>
  </sheetData>
  <mergeCells count="30">
    <mergeCell ref="A1:G1"/>
    <mergeCell ref="A4:A7"/>
    <mergeCell ref="B4:B7"/>
    <mergeCell ref="C4:C5"/>
    <mergeCell ref="G4:G7"/>
    <mergeCell ref="C6:C7"/>
    <mergeCell ref="A12:A15"/>
    <mergeCell ref="B12:B15"/>
    <mergeCell ref="C12:C13"/>
    <mergeCell ref="G12:G15"/>
    <mergeCell ref="C14:C15"/>
    <mergeCell ref="A8:A11"/>
    <mergeCell ref="B8:B11"/>
    <mergeCell ref="C8:C9"/>
    <mergeCell ref="G8:G11"/>
    <mergeCell ref="C10:C11"/>
    <mergeCell ref="A16:A17"/>
    <mergeCell ref="B16:B17"/>
    <mergeCell ref="C16:C17"/>
    <mergeCell ref="G16:G17"/>
    <mergeCell ref="A18:A21"/>
    <mergeCell ref="B18:B21"/>
    <mergeCell ref="C18:C19"/>
    <mergeCell ref="G18:G21"/>
    <mergeCell ref="C20:C21"/>
    <mergeCell ref="A22:A25"/>
    <mergeCell ref="B22:B25"/>
    <mergeCell ref="C22:C25"/>
    <mergeCell ref="G22:G23"/>
    <mergeCell ref="G24:G2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C4" sqref="C4:C5"/>
    </sheetView>
  </sheetViews>
  <sheetFormatPr defaultRowHeight="18.75" outlineLevelRow="1" outlineLevelCol="1" x14ac:dyDescent="0.3"/>
  <cols>
    <col min="1" max="1" width="6.5703125" style="1" customWidth="1"/>
    <col min="2" max="2" width="40.140625" style="1" customWidth="1"/>
    <col min="3" max="3" width="31.28515625" style="1" customWidth="1"/>
    <col min="4" max="4" width="25.7109375" style="1" customWidth="1"/>
    <col min="5" max="5" width="11.7109375" style="3" customWidth="1"/>
    <col min="6" max="6" width="15.85546875" style="1" customWidth="1"/>
    <col min="7" max="7" width="29" style="1" customWidth="1"/>
    <col min="8" max="8" width="15.140625" style="1" hidden="1" customWidth="1" outlineLevel="1"/>
    <col min="9" max="9" width="19.85546875" style="1" hidden="1" customWidth="1" outlineLevel="1"/>
    <col min="10" max="10" width="11.5703125" style="1" hidden="1" customWidth="1" outlineLevel="1"/>
    <col min="11" max="11" width="29.28515625" style="1" hidden="1" customWidth="1" outlineLevel="1"/>
    <col min="12" max="12" width="9.140625" style="1" collapsed="1"/>
    <col min="13" max="16384" width="9.140625" style="1"/>
  </cols>
  <sheetData>
    <row r="1" spans="1:11" ht="44.25" customHeight="1" x14ac:dyDescent="0.3">
      <c r="A1" s="54" t="s">
        <v>48</v>
      </c>
      <c r="B1" s="54"/>
      <c r="C1" s="54"/>
      <c r="D1" s="54"/>
      <c r="E1" s="54"/>
      <c r="F1" s="54"/>
      <c r="G1" s="54"/>
    </row>
    <row r="2" spans="1:11" ht="19.5" thickBot="1" x14ac:dyDescent="0.35">
      <c r="C2" s="2"/>
    </row>
    <row r="3" spans="1:11" s="7" customFormat="1" ht="94.5" thickBot="1" x14ac:dyDescent="0.35">
      <c r="A3" s="4" t="s">
        <v>13</v>
      </c>
      <c r="B3" s="5" t="s">
        <v>1</v>
      </c>
      <c r="C3" s="5" t="s">
        <v>26</v>
      </c>
      <c r="D3" s="5" t="s">
        <v>22</v>
      </c>
      <c r="E3" s="5" t="s">
        <v>10</v>
      </c>
      <c r="F3" s="5" t="s">
        <v>20</v>
      </c>
      <c r="G3" s="6" t="s">
        <v>21</v>
      </c>
      <c r="H3" s="7" t="s">
        <v>31</v>
      </c>
      <c r="I3" s="10" t="s">
        <v>32</v>
      </c>
      <c r="J3" s="10" t="s">
        <v>33</v>
      </c>
      <c r="K3" s="10"/>
    </row>
    <row r="4" spans="1:11" s="7" customFormat="1" ht="37.5" x14ac:dyDescent="0.3">
      <c r="A4" s="37">
        <v>1</v>
      </c>
      <c r="B4" s="34" t="s">
        <v>29</v>
      </c>
      <c r="C4" s="34" t="s">
        <v>42</v>
      </c>
      <c r="D4" s="8" t="s">
        <v>37</v>
      </c>
      <c r="E4" s="31" t="s">
        <v>0</v>
      </c>
      <c r="F4" s="10">
        <v>1292.97</v>
      </c>
      <c r="G4" s="40" t="s">
        <v>50</v>
      </c>
      <c r="I4" s="10">
        <v>1182.99</v>
      </c>
      <c r="J4" s="10">
        <f>ROUND(I4*1.18,2)</f>
        <v>1395.93</v>
      </c>
      <c r="K4" s="10" t="s">
        <v>44</v>
      </c>
    </row>
    <row r="5" spans="1:11" s="7" customFormat="1" ht="41.25" customHeight="1" x14ac:dyDescent="0.3">
      <c r="A5" s="38"/>
      <c r="B5" s="35"/>
      <c r="C5" s="35"/>
      <c r="D5" s="11" t="s">
        <v>38</v>
      </c>
      <c r="E5" s="32" t="s">
        <v>0</v>
      </c>
      <c r="F5" s="10">
        <v>1342.39</v>
      </c>
      <c r="G5" s="41"/>
      <c r="H5" s="7">
        <f>F5/F4%</f>
        <v>103.82220778517677</v>
      </c>
      <c r="I5" s="10">
        <v>1229.1300000000001</v>
      </c>
      <c r="J5" s="10">
        <f>ROUND(I5*1.18,2)</f>
        <v>1450.37</v>
      </c>
      <c r="K5" s="10" t="s">
        <v>49</v>
      </c>
    </row>
    <row r="6" spans="1:11" s="7" customFormat="1" ht="38.25" thickBot="1" x14ac:dyDescent="0.35">
      <c r="A6" s="38"/>
      <c r="B6" s="35"/>
      <c r="C6" s="35" t="s">
        <v>2</v>
      </c>
      <c r="D6" s="11" t="s">
        <v>37</v>
      </c>
      <c r="E6" s="32" t="s">
        <v>6</v>
      </c>
      <c r="F6" s="15">
        <v>111.71</v>
      </c>
      <c r="G6" s="41"/>
      <c r="I6" s="10"/>
      <c r="J6" s="10"/>
      <c r="K6" s="10"/>
    </row>
    <row r="7" spans="1:11" s="7" customFormat="1" ht="38.25" thickBot="1" x14ac:dyDescent="0.35">
      <c r="A7" s="39"/>
      <c r="B7" s="36"/>
      <c r="C7" s="36"/>
      <c r="D7" s="13" t="s">
        <v>38</v>
      </c>
      <c r="E7" s="33" t="s">
        <v>6</v>
      </c>
      <c r="F7" s="15">
        <v>116.07</v>
      </c>
      <c r="G7" s="47"/>
      <c r="H7" s="7">
        <f>F7/F6%</f>
        <v>103.90296302927221</v>
      </c>
      <c r="I7" s="10"/>
      <c r="J7" s="10"/>
      <c r="K7" s="10"/>
    </row>
    <row r="8" spans="1:11" s="7" customFormat="1" ht="37.5" customHeight="1" outlineLevel="1" x14ac:dyDescent="0.3">
      <c r="A8" s="37">
        <v>1</v>
      </c>
      <c r="B8" s="34" t="s">
        <v>29</v>
      </c>
      <c r="C8" s="34" t="s">
        <v>40</v>
      </c>
      <c r="D8" s="8" t="s">
        <v>37</v>
      </c>
      <c r="E8" s="31" t="s">
        <v>0</v>
      </c>
      <c r="F8" s="10">
        <v>1292.97</v>
      </c>
      <c r="G8" s="40" t="s">
        <v>50</v>
      </c>
      <c r="I8" s="10">
        <v>1182.99</v>
      </c>
      <c r="J8" s="10">
        <f t="shared" ref="J8:J15" si="0">ROUND(I8*1.18,2)</f>
        <v>1395.93</v>
      </c>
      <c r="K8" s="10" t="s">
        <v>44</v>
      </c>
    </row>
    <row r="9" spans="1:11" s="7" customFormat="1" ht="41.25" customHeight="1" outlineLevel="1" thickBot="1" x14ac:dyDescent="0.35">
      <c r="A9" s="38"/>
      <c r="B9" s="35"/>
      <c r="C9" s="35"/>
      <c r="D9" s="11" t="s">
        <v>38</v>
      </c>
      <c r="E9" s="32" t="s">
        <v>0</v>
      </c>
      <c r="F9" s="10">
        <v>1343.4</v>
      </c>
      <c r="G9" s="41"/>
      <c r="H9" s="7">
        <f>F9/F8%</f>
        <v>103.90032251328337</v>
      </c>
      <c r="I9" s="10">
        <v>1229.1300000000001</v>
      </c>
      <c r="J9" s="10">
        <f t="shared" si="0"/>
        <v>1450.37</v>
      </c>
      <c r="K9" s="10" t="s">
        <v>43</v>
      </c>
    </row>
    <row r="10" spans="1:11" s="7" customFormat="1" ht="38.25" outlineLevel="1" thickBot="1" x14ac:dyDescent="0.35">
      <c r="A10" s="38"/>
      <c r="B10" s="35"/>
      <c r="C10" s="34" t="s">
        <v>41</v>
      </c>
      <c r="D10" s="11" t="s">
        <v>37</v>
      </c>
      <c r="E10" s="32" t="s">
        <v>6</v>
      </c>
      <c r="F10" s="15">
        <v>16.29</v>
      </c>
      <c r="G10" s="41"/>
      <c r="I10" s="10">
        <v>16.55</v>
      </c>
      <c r="J10" s="10">
        <f t="shared" si="0"/>
        <v>19.53</v>
      </c>
      <c r="K10" s="10" t="s">
        <v>44</v>
      </c>
    </row>
    <row r="11" spans="1:11" s="7" customFormat="1" ht="38.25" outlineLevel="1" thickBot="1" x14ac:dyDescent="0.35">
      <c r="A11" s="39"/>
      <c r="B11" s="36"/>
      <c r="C11" s="35"/>
      <c r="D11" s="13" t="s">
        <v>38</v>
      </c>
      <c r="E11" s="33" t="s">
        <v>6</v>
      </c>
      <c r="F11" s="15">
        <v>16.93</v>
      </c>
      <c r="G11" s="47"/>
      <c r="H11" s="7">
        <f>F11/F10%</f>
        <v>103.92879066912217</v>
      </c>
      <c r="I11" s="25">
        <v>17.2</v>
      </c>
      <c r="J11" s="25">
        <f t="shared" si="0"/>
        <v>20.3</v>
      </c>
      <c r="K11" s="10" t="s">
        <v>43</v>
      </c>
    </row>
    <row r="12" spans="1:11" s="7" customFormat="1" ht="38.25" customHeight="1" x14ac:dyDescent="0.3">
      <c r="A12" s="37">
        <v>2</v>
      </c>
      <c r="B12" s="34" t="s">
        <v>11</v>
      </c>
      <c r="C12" s="34" t="s">
        <v>4</v>
      </c>
      <c r="D12" s="8" t="s">
        <v>37</v>
      </c>
      <c r="E12" s="31" t="s">
        <v>6</v>
      </c>
      <c r="F12" s="10">
        <v>9.2100000000000009</v>
      </c>
      <c r="G12" s="40" t="s">
        <v>50</v>
      </c>
      <c r="I12" s="10">
        <v>9.52</v>
      </c>
      <c r="J12" s="10">
        <f t="shared" si="0"/>
        <v>11.23</v>
      </c>
      <c r="K12" s="10" t="s">
        <v>34</v>
      </c>
    </row>
    <row r="13" spans="1:11" s="7" customFormat="1" ht="38.25" thickBot="1" x14ac:dyDescent="0.35">
      <c r="A13" s="38"/>
      <c r="B13" s="35"/>
      <c r="C13" s="36"/>
      <c r="D13" s="11" t="s">
        <v>38</v>
      </c>
      <c r="E13" s="32" t="s">
        <v>6</v>
      </c>
      <c r="F13" s="10">
        <v>9.57</v>
      </c>
      <c r="G13" s="41"/>
      <c r="H13" s="7">
        <f>F13/F12%</f>
        <v>103.9087947882736</v>
      </c>
      <c r="I13" s="10">
        <v>9.9</v>
      </c>
      <c r="J13" s="10">
        <f t="shared" si="0"/>
        <v>11.68</v>
      </c>
      <c r="K13" s="10" t="s">
        <v>45</v>
      </c>
    </row>
    <row r="14" spans="1:11" s="7" customFormat="1" ht="38.25" thickBot="1" x14ac:dyDescent="0.35">
      <c r="A14" s="38"/>
      <c r="B14" s="35"/>
      <c r="C14" s="35" t="s">
        <v>3</v>
      </c>
      <c r="D14" s="11" t="s">
        <v>37</v>
      </c>
      <c r="E14" s="32" t="s">
        <v>6</v>
      </c>
      <c r="F14" s="17">
        <v>23.46</v>
      </c>
      <c r="G14" s="41"/>
      <c r="I14" s="10">
        <v>23.72</v>
      </c>
      <c r="J14" s="25">
        <f t="shared" si="0"/>
        <v>27.99</v>
      </c>
      <c r="K14" s="10" t="s">
        <v>34</v>
      </c>
    </row>
    <row r="15" spans="1:11" s="7" customFormat="1" ht="38.25" thickBot="1" x14ac:dyDescent="0.35">
      <c r="A15" s="39"/>
      <c r="B15" s="36"/>
      <c r="C15" s="36"/>
      <c r="D15" s="13" t="s">
        <v>38</v>
      </c>
      <c r="E15" s="33" t="s">
        <v>6</v>
      </c>
      <c r="F15" s="17">
        <v>24.37</v>
      </c>
      <c r="G15" s="47"/>
      <c r="I15" s="10">
        <v>24.64</v>
      </c>
      <c r="J15" s="25">
        <f t="shared" si="0"/>
        <v>29.08</v>
      </c>
      <c r="K15" s="10" t="s">
        <v>45</v>
      </c>
    </row>
    <row r="16" spans="1:11" s="7" customFormat="1" ht="45.75" customHeight="1" outlineLevel="1" x14ac:dyDescent="0.3">
      <c r="A16" s="37">
        <v>3</v>
      </c>
      <c r="B16" s="34" t="s">
        <v>12</v>
      </c>
      <c r="C16" s="34" t="s">
        <v>4</v>
      </c>
      <c r="D16" s="8" t="s">
        <v>37</v>
      </c>
      <c r="E16" s="31" t="s">
        <v>6</v>
      </c>
      <c r="F16" s="18">
        <v>14.33</v>
      </c>
      <c r="G16" s="52" t="s">
        <v>46</v>
      </c>
      <c r="I16" s="10"/>
      <c r="J16" s="10"/>
      <c r="K16" s="10"/>
    </row>
    <row r="17" spans="1:11" s="7" customFormat="1" ht="125.25" customHeight="1" outlineLevel="1" thickBot="1" x14ac:dyDescent="0.35">
      <c r="A17" s="39"/>
      <c r="B17" s="36"/>
      <c r="C17" s="36"/>
      <c r="D17" s="13" t="s">
        <v>38</v>
      </c>
      <c r="E17" s="33" t="s">
        <v>6</v>
      </c>
      <c r="F17" s="19">
        <v>14.73</v>
      </c>
      <c r="G17" s="53"/>
      <c r="I17" s="10"/>
      <c r="J17" s="10"/>
      <c r="K17" s="10"/>
    </row>
    <row r="18" spans="1:11" s="7" customFormat="1" ht="41.25" customHeight="1" x14ac:dyDescent="0.3">
      <c r="A18" s="37">
        <v>4</v>
      </c>
      <c r="B18" s="34" t="s">
        <v>5</v>
      </c>
      <c r="C18" s="34" t="s">
        <v>14</v>
      </c>
      <c r="D18" s="8" t="s">
        <v>37</v>
      </c>
      <c r="E18" s="31" t="s">
        <v>15</v>
      </c>
      <c r="F18" s="10">
        <v>1.92</v>
      </c>
      <c r="G18" s="40" t="s">
        <v>47</v>
      </c>
      <c r="I18" s="10"/>
      <c r="J18" s="10"/>
      <c r="K18" s="10"/>
    </row>
    <row r="19" spans="1:11" s="7" customFormat="1" ht="37.5" x14ac:dyDescent="0.3">
      <c r="A19" s="38"/>
      <c r="B19" s="35"/>
      <c r="C19" s="35"/>
      <c r="D19" s="11" t="s">
        <v>38</v>
      </c>
      <c r="E19" s="32" t="s">
        <v>15</v>
      </c>
      <c r="F19" s="10">
        <v>1.99</v>
      </c>
      <c r="G19" s="41"/>
      <c r="I19" s="10"/>
      <c r="J19" s="10"/>
      <c r="K19" s="10"/>
    </row>
    <row r="20" spans="1:11" s="7" customFormat="1" ht="43.5" customHeight="1" thickBot="1" x14ac:dyDescent="0.35">
      <c r="A20" s="38"/>
      <c r="B20" s="35"/>
      <c r="C20" s="48" t="s">
        <v>16</v>
      </c>
      <c r="D20" s="11" t="s">
        <v>37</v>
      </c>
      <c r="E20" s="32" t="s">
        <v>15</v>
      </c>
      <c r="F20" s="15">
        <v>1.34</v>
      </c>
      <c r="G20" s="41"/>
      <c r="I20" s="10"/>
      <c r="J20" s="10"/>
      <c r="K20" s="10"/>
    </row>
    <row r="21" spans="1:11" s="7" customFormat="1" ht="50.25" customHeight="1" thickBot="1" x14ac:dyDescent="0.35">
      <c r="A21" s="39"/>
      <c r="B21" s="36"/>
      <c r="C21" s="49"/>
      <c r="D21" s="13" t="s">
        <v>38</v>
      </c>
      <c r="E21" s="33" t="s">
        <v>15</v>
      </c>
      <c r="F21" s="15">
        <v>1.39</v>
      </c>
      <c r="G21" s="47"/>
      <c r="H21" s="24">
        <f>F21/F20%</f>
        <v>103.73134328358208</v>
      </c>
      <c r="I21" s="10"/>
      <c r="J21" s="10"/>
      <c r="K21" s="10"/>
    </row>
    <row r="22" spans="1:11" s="7" customFormat="1" ht="43.5" customHeight="1" x14ac:dyDescent="0.3">
      <c r="A22" s="44">
        <v>5</v>
      </c>
      <c r="B22" s="50" t="s">
        <v>7</v>
      </c>
      <c r="C22" s="50" t="s">
        <v>9</v>
      </c>
      <c r="D22" s="11" t="s">
        <v>35</v>
      </c>
      <c r="E22" s="32" t="s">
        <v>8</v>
      </c>
      <c r="F22" s="26">
        <v>38.729999999999997</v>
      </c>
      <c r="G22" s="42" t="s">
        <v>36</v>
      </c>
      <c r="I22" s="10"/>
      <c r="J22" s="10"/>
      <c r="K22" s="10"/>
    </row>
    <row r="23" spans="1:11" s="7" customFormat="1" ht="38.25" customHeight="1" thickBot="1" x14ac:dyDescent="0.35">
      <c r="A23" s="45"/>
      <c r="B23" s="51"/>
      <c r="C23" s="51"/>
      <c r="D23" s="13" t="s">
        <v>35</v>
      </c>
      <c r="E23" s="33" t="s">
        <v>6</v>
      </c>
      <c r="F23" s="27">
        <v>85.59</v>
      </c>
      <c r="G23" s="43"/>
      <c r="I23" s="10"/>
      <c r="J23" s="10"/>
      <c r="K23" s="10"/>
    </row>
    <row r="24" spans="1:11" s="7" customFormat="1" ht="38.25" customHeight="1" x14ac:dyDescent="0.3">
      <c r="A24" s="45"/>
      <c r="B24" s="51"/>
      <c r="C24" s="51"/>
      <c r="D24" s="11" t="s">
        <v>39</v>
      </c>
      <c r="E24" s="32" t="s">
        <v>8</v>
      </c>
      <c r="F24" s="26"/>
      <c r="G24" s="42"/>
      <c r="H24" s="24">
        <f>F24/F22%</f>
        <v>0</v>
      </c>
      <c r="I24" s="10"/>
      <c r="J24" s="10"/>
      <c r="K24" s="10"/>
    </row>
    <row r="25" spans="1:11" s="7" customFormat="1" ht="38.25" customHeight="1" thickBot="1" x14ac:dyDescent="0.35">
      <c r="A25" s="46"/>
      <c r="B25" s="49"/>
      <c r="C25" s="49"/>
      <c r="D25" s="13" t="s">
        <v>39</v>
      </c>
      <c r="E25" s="33" t="s">
        <v>6</v>
      </c>
      <c r="F25" s="27"/>
      <c r="G25" s="43"/>
      <c r="H25" s="24">
        <f>F25/F23%</f>
        <v>0</v>
      </c>
      <c r="I25" s="10"/>
      <c r="J25" s="10"/>
      <c r="K25" s="10"/>
    </row>
  </sheetData>
  <mergeCells count="30">
    <mergeCell ref="A1:G1"/>
    <mergeCell ref="A4:A7"/>
    <mergeCell ref="B4:B7"/>
    <mergeCell ref="C4:C5"/>
    <mergeCell ref="G4:G7"/>
    <mergeCell ref="C6:C7"/>
    <mergeCell ref="A12:A15"/>
    <mergeCell ref="B12:B15"/>
    <mergeCell ref="C12:C13"/>
    <mergeCell ref="G12:G15"/>
    <mergeCell ref="C14:C15"/>
    <mergeCell ref="A8:A11"/>
    <mergeCell ref="B8:B11"/>
    <mergeCell ref="C8:C9"/>
    <mergeCell ref="G8:G11"/>
    <mergeCell ref="C10:C11"/>
    <mergeCell ref="A16:A17"/>
    <mergeCell ref="B16:B17"/>
    <mergeCell ref="C16:C17"/>
    <mergeCell ref="G16:G17"/>
    <mergeCell ref="A18:A21"/>
    <mergeCell ref="B18:B21"/>
    <mergeCell ref="C18:C19"/>
    <mergeCell ref="G18:G21"/>
    <mergeCell ref="C20:C21"/>
    <mergeCell ref="A22:A25"/>
    <mergeCell ref="B22:B25"/>
    <mergeCell ref="C22:C25"/>
    <mergeCell ref="G22:G23"/>
    <mergeCell ref="G24:G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</vt:i4>
      </vt:variant>
    </vt:vector>
  </HeadingPairs>
  <TitlesOfParts>
    <vt:vector size="17" baseType="lpstr">
      <vt:lpstr>Аск 160</vt:lpstr>
      <vt:lpstr>Аск 162</vt:lpstr>
      <vt:lpstr>Аск 166</vt:lpstr>
      <vt:lpstr>Аск 174</vt:lpstr>
      <vt:lpstr>Лом 22</vt:lpstr>
      <vt:lpstr>Запор 1</vt:lpstr>
      <vt:lpstr>Т Ш 66</vt:lpstr>
      <vt:lpstr>Кош 2</vt:lpstr>
      <vt:lpstr>Аск 160-17</vt:lpstr>
      <vt:lpstr>Аск 162-17</vt:lpstr>
      <vt:lpstr>Аск 166-17</vt:lpstr>
      <vt:lpstr>Аск 174-17</vt:lpstr>
      <vt:lpstr>Лом 22-17</vt:lpstr>
      <vt:lpstr>Запор 1-17</vt:lpstr>
      <vt:lpstr>Т Ш 66-17</vt:lpstr>
      <vt:lpstr>Кош 2-17</vt:lpstr>
      <vt:lpstr>'Аск 160-17'!Заголовки_для_печати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2017-05-11T10:03:37Z</dcterms:modified>
</cp:coreProperties>
</file>